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10" windowHeight="2160" activeTab="0"/>
  </bookViews>
  <sheets>
    <sheet name="Общий" sheetId="1" r:id="rId1"/>
    <sheet name="МСП" sheetId="2" r:id="rId2"/>
  </sheets>
  <definedNames>
    <definedName name="_xlnm._FilterDatabase" localSheetId="1" hidden="1">'МСП'!$A$13:$R$81</definedName>
    <definedName name="_xlnm._FilterDatabase" localSheetId="0" hidden="1">'Общий'!$A$4:$R$190</definedName>
  </definedNames>
  <calcPr fullCalcOnLoad="1"/>
</workbook>
</file>

<file path=xl/sharedStrings.xml><?xml version="1.0" encoding="utf-8"?>
<sst xmlns="http://schemas.openxmlformats.org/spreadsheetml/2006/main" count="2504" uniqueCount="438">
  <si>
    <t>№ п/н</t>
  </si>
  <si>
    <t>Условия договора</t>
  </si>
  <si>
    <t>Закупка в электронной форме Да /Нет</t>
  </si>
  <si>
    <t>Предмет договора</t>
  </si>
  <si>
    <t>Минимально необходимые требования, предъявляемые к закупаемым товарам, работам, услугам</t>
  </si>
  <si>
    <t>Единица измерения</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</si>
  <si>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</si>
  <si>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</si>
  <si>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</si>
  <si>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</si>
  <si>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</si>
  <si>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</si>
  <si>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</si>
  <si>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Поставка термообложек, в соответствии со Спецификацией</t>
  </si>
  <si>
    <t>642</t>
  </si>
  <si>
    <t>ед</t>
  </si>
  <si>
    <t>Санкт-Петербург</t>
  </si>
  <si>
    <t>ЗЦ</t>
  </si>
  <si>
    <t>Да</t>
  </si>
  <si>
    <t>Поставка бумаги для копировально-множительной техники, в соответствии со Спецификацией</t>
  </si>
  <si>
    <t>Поставка фото- видеооборудование в соответствии со спецификацией</t>
  </si>
  <si>
    <t xml:space="preserve">В соответствии со Спецификацией. </t>
  </si>
  <si>
    <t>Оборудование для изготовления фотокниг и фотоальбомов, в соответствии со спецификацией</t>
  </si>
  <si>
    <t xml:space="preserve">Поставка высокопроизводительной техники  в соответствии со спецификацией </t>
  </si>
  <si>
    <t>1</t>
  </si>
  <si>
    <t xml:space="preserve">Поставка мониторов для нужд организации в соответствии со спецификацией </t>
  </si>
  <si>
    <t xml:space="preserve">Поставка многофункциональных устройств  и принтеров в соответствии со спецификацией </t>
  </si>
  <si>
    <t xml:space="preserve">Поставка сканеров в соответствии со спецификацией </t>
  </si>
  <si>
    <t xml:space="preserve">ЗЦ </t>
  </si>
  <si>
    <t xml:space="preserve">Поставка программно-аппаратного комплекса для отправки и приема факсимильных сообщений в соответствии со спецификацией. </t>
  </si>
  <si>
    <t>Модернизация и расширение системы телефонной связи организации в соответствии с проектом</t>
  </si>
  <si>
    <t>Обладание законными основаниями для предоставления Права на использование ПО и законными основаниями для оказания технической поддержки оборудования. Сертификат соответствия, техническая документация, гарантия на товар.</t>
  </si>
  <si>
    <t>Выполнение работ по модернизации пожаротушения 8 отделения</t>
  </si>
  <si>
    <t>Лицензия МЧС. Членство в СРО.Сертификат соответствия, техническая документация, гарантия на работы.</t>
  </si>
  <si>
    <t>Выполнение работ по модернизации системы охранной сигнализации в соответствии с проектом</t>
  </si>
  <si>
    <t>Лицензия ФСБ. Членство в СРО.Сертификат соответствия, техническая документация, гарантия на работы.</t>
  </si>
  <si>
    <t>Поставка оборудования для модернизации дискового массива организации в соответствии со спецификацией</t>
  </si>
  <si>
    <t>Выполнение работ по расширению системы  охранного видеонаблюдения</t>
  </si>
  <si>
    <t>Выполнение работ по созданию технической системы безопасности периметра организации в соответствии с проектом.</t>
  </si>
  <si>
    <t>Членство в СРО.Сертификат соответствия, техническая документация, гарантия на работы.</t>
  </si>
  <si>
    <t>Выполнение работ по расширению ЗВС организации в соответствии с проектом.</t>
  </si>
  <si>
    <t>Поставка компьютерной техники соответствии со спецификацией с предустановленными программами для ЭВМ</t>
  </si>
  <si>
    <t>Поставка оборудования, компьютерной техники с предустановленными программами для ЭВМ и выполнение  монтажных работ в соответствии с проектом ЗВС №3</t>
  </si>
  <si>
    <t>ЗП</t>
  </si>
  <si>
    <t xml:space="preserve">Поставка сетевого активного оборудования в соответствии со спецификацией </t>
  </si>
  <si>
    <t>Поставка компьютерной техники в комплектации в соответствии со спецификацией.</t>
  </si>
  <si>
    <t>Канал связи между АО ЦКБ МТ Рубин и ДВЗ Звезда</t>
  </si>
  <si>
    <t>Лицензия на предоставление услуг связи.</t>
  </si>
  <si>
    <t>Оказание услуг по техническому и сервисному сопровождению инженерных систем комплекса ВК МСТС</t>
  </si>
  <si>
    <t>Наличие сертификатов производителей, позволяющих осуществлять ремонт и гарантийное обслуживание.Лицензия ФСБ России.</t>
  </si>
  <si>
    <t>Оказание услуг по техническому сопровождению (обслуживанию) центра обработки данных организации.</t>
  </si>
  <si>
    <t>Наличие сертификатов производителей, позволяющих осуществлять ремонт и гарантийное обслуживание.</t>
  </si>
  <si>
    <t>Оказание услуг по техническому обслуживанию и текущему ремонту систем КД и видеонаблюдения</t>
  </si>
  <si>
    <t>Поставка материалов и оборудования для ремонта слаботочных систем в соответствии со спецификацией</t>
  </si>
  <si>
    <t>Предоставление права на ПО DLP-системы</t>
  </si>
  <si>
    <t xml:space="preserve">Предоставление Права использования программного обеспечения компании Kaspersky в соответствии со спецификацией </t>
  </si>
  <si>
    <t xml:space="preserve">Предоставление Права использования программного 
обеспечения   компании   Lumension  в  соответствии  со  спецификацией. </t>
  </si>
  <si>
    <t>Предоставление права использования программного обеспечения FloEFD в соответствии со спецификацией</t>
  </si>
  <si>
    <t>Поставка программ для ЭВМ компании RedGiant на материальном носителе в соответствии со спецификацией</t>
  </si>
  <si>
    <t>Предоставление права использования программного обеспечения компании ChaosGroup с ключом аппаратной защиты в соответствии со спецификацией.</t>
  </si>
  <si>
    <t>Предоставление права использования программного обеспечения для технологической подготовки производства в соответствии со спецификацией.</t>
  </si>
  <si>
    <t>Поставка программ для ЭВМ "ПАРУС-Предприятие 8" на материальном носителе в соответствии со спецификацией</t>
  </si>
  <si>
    <t>Предоставление Права использования программного обеспечения для моделирования сложных течений в соответствии со спецификацией</t>
  </si>
  <si>
    <t>Покупка абонемента на лицензионное (послегарантийное) обслуживание ПП "ПАРУС 8-Предприятие"</t>
  </si>
  <si>
    <t xml:space="preserve">Оказание услуг по техническому сопровождению и поддержке аппаратно-программного комплекса баз данных </t>
  </si>
  <si>
    <t>Оказание информационных услуг с использованием экземпляров Системы Серии VIP (услуги по адаптации и сопровождению экземпляров Системы Серии VIP), принадлежащих заказчику, перечень которых определен условиями Договора.</t>
  </si>
  <si>
    <t>Оказание услуг по
обновлению и технической
поддержке программного обеспечения ESI VA One компании ESI Group, в соответствии со Спецификацией</t>
  </si>
  <si>
    <t xml:space="preserve">Поставка Пакета обновлений комплекса управления жизненным циклом объектов морской техники CATIA-ENOVIA-DELMIA на материальном носителе  в соответствии со Спецификацией. </t>
  </si>
  <si>
    <t xml:space="preserve">Оказание услуг по техническому сопровождению программ для ЭВМ компании ANSYS, Inc, в соответствии со спецификацией </t>
  </si>
  <si>
    <t xml:space="preserve">Оказание услуг по техническому сопровождению программ для ЭВМ  компании SDL Trados в соответствии со спецификацией.                                            </t>
  </si>
  <si>
    <t>Оказание услуг по ремонтно-техническому обслуживанию печатно-копировального оборудования Заказчика</t>
  </si>
  <si>
    <t>Поставка  телефонных аппаратов в соответствии со спецификацией</t>
  </si>
  <si>
    <t>Наличие сертификата официального сервисного партнера компании XEROX с территорией авторизации г. Санкт-Петербург.
Наличие действующих сертификатов Сервисных инженеров (выданные компанией XEROX)   на обслуживаемое оборудование.</t>
  </si>
  <si>
    <t>ЗЕП</t>
  </si>
  <si>
    <t>Авторский надзор за строительством объекта ЛП 902 (шифр ЛП 902)</t>
  </si>
  <si>
    <t xml:space="preserve">Разработка рабочей документации на строительство РТБ (шифр 720/7) </t>
  </si>
  <si>
    <t>Авторский надзор за строительством объекта ПБ (шифр 628-1)</t>
  </si>
  <si>
    <t>Авторский надзор за строительством объекта РТБ (шифр 720/7)</t>
  </si>
  <si>
    <t>Поставка средств инженерного обеспечения для объекта 628-1</t>
  </si>
  <si>
    <t>Оказание медицинских услуг работникам организациии</t>
  </si>
  <si>
    <t>Добровольное медицинское страхование работников организации</t>
  </si>
  <si>
    <t>Поставка мебели</t>
  </si>
  <si>
    <t>Постава бумаги и канцелярских товаров</t>
  </si>
  <si>
    <t>Согласно спецификации</t>
  </si>
  <si>
    <t>Поставка бытовой химии и товаров хозяйственного назначения</t>
  </si>
  <si>
    <t>Аккредитация в области обеспечения единства средств измерений</t>
  </si>
  <si>
    <t>Нет</t>
  </si>
  <si>
    <t>ЗЗП</t>
  </si>
  <si>
    <t>Приобретение компрессора для КОС</t>
  </si>
  <si>
    <t>в соответствии с ТЗ</t>
  </si>
  <si>
    <t>Капитальный ремонт въездных ворот здания лит."В-2"</t>
  </si>
  <si>
    <t>Работы по устройству системы кабельного электроподогрева кровли и водостоков здания лит."Д"</t>
  </si>
  <si>
    <t>Работы по благоустройству внутридворовой территории АО "ЦКБ МТ "Рубин"</t>
  </si>
  <si>
    <t>Оказание услуг по страхованию автотранспорта по риску КАСКО</t>
  </si>
  <si>
    <t>Страхование по программе КАСКО</t>
  </si>
  <si>
    <t>шт</t>
  </si>
  <si>
    <t>Обучение по программе "Создание и использование интегрированной информационной среды разработки изделий на основе ENOVIA V5 VPM"</t>
  </si>
  <si>
    <t>м2</t>
  </si>
  <si>
    <t>055</t>
  </si>
  <si>
    <t>Оказание услуг по уборке территории, прилегающей к зданию Заказчика, расположенного по адресу: г. Санкт-Петербург, ул. Марата, д. 90.</t>
  </si>
  <si>
    <t xml:space="preserve">Оказание услуг по глубокой очистке пола с нанесением многослойного защитного покрытия в соответствии с Подробным перечнем площадей, подлежащих глубокой очистке пола с нанесением многослойного защитного покрытия, графиком натирки, требованиями к материалам и технологиям </t>
  </si>
  <si>
    <t>26880 м. кв. и 49 туалетов</t>
  </si>
  <si>
    <t>Оказание услуг по ежедневному мытью и уборке мест общего пользования (холлы, вестибюли, лестницы), кабинетов,  в зданиях литер: В, З, Д (4-5 этажи), (коридор, производственное помещение), кабинетов в здании «Ангар», на метраже 26880 м. кв. и ежедневной комплексной уборке санитарных узлов (туалетных комнат) в количестве 49 штук, расположенных по адресу: г. Санкт-Петербург, ул. Марата дом 90, в соответствии с Техническим заданием</t>
  </si>
  <si>
    <t>по факту</t>
  </si>
  <si>
    <t>м3</t>
  </si>
  <si>
    <t>Оказание услуг по транспортировке отходов от мест их сбора на территории Заказчика до объекта размещения и объекта обезвреживания отходов для последующего их размещения и обезвреживания на основании агентского договора(-ов) между Исполнителем и лицом (лицами), имеющим лицензию (лицензии) на право осуществления соответствующего вида деятельности и включенного в ГРОРО</t>
  </si>
  <si>
    <t>Погрузка, вывоз и размещение снега</t>
  </si>
  <si>
    <t xml:space="preserve">Оказание  услуг по погрузке, вывозу снега с территории Заказчика, расположенной по адресу: г. Санкт-Петербург,  ул. Марата, д. 90, вдоль здания, включая дворовую часть, с дальнейшим его размещением в соответствии с законодательством РФ </t>
  </si>
  <si>
    <t>В соответствии со Спецификацией. Неповрежденная упаковка.</t>
  </si>
  <si>
    <t>Сертификат соответствия, техническая документация, гарантия на товар.</t>
  </si>
  <si>
    <t>Сертификат соответствия, техническая документация, гарантия на товар, Обладание законными основаниями для предоставления Права на использование ПО.</t>
  </si>
  <si>
    <t>Обладание законными основаниями для предоставления Права на использование ПО.</t>
  </si>
  <si>
    <t>Наличие лицензии на осуществление медицинской деятельности на территории организации (ул. Марата, д.90).</t>
  </si>
  <si>
    <t>Наличие собственного медицинского центра.</t>
  </si>
  <si>
    <t>Качество и комплектность поставляемой мебели должны соответствовать  и удостоверяться сертификатами качества.</t>
  </si>
  <si>
    <t>В соответствии с Федеральным законом от 28.12.2013 №412 "Об аккредитации в нацианальной системе аккредитации", Приказ Минэкономразвития России от 30.05.2014 N 326 "Об утверждении Критериев аккредитации, перечня документов, подтверждающих соответствие заявителя, аккредитованного лица критериям аккредитации".</t>
  </si>
  <si>
    <t>Организация должна быть аккредитована  в соответствии с МИ 2647-2001 «Порядок аккредитации организации на право аттестации испытательного оборудования, применяемого в интересах обороны и безопасности».</t>
  </si>
  <si>
    <t>Качество и комплектность поставляемого оборудования должны соответствовать  и удостоверяться сертификатами качества.</t>
  </si>
  <si>
    <t>Транспортировка отходов от мест их сбора и размещение на лицензированные свалки города.</t>
  </si>
  <si>
    <t>Ежедневная уборка мест общего пользования и уборка санитарных узлов.</t>
  </si>
  <si>
    <t>Своевременная глубокая очистка пола с нанесением многослойного защитного покрытия.</t>
  </si>
  <si>
    <t>Соблюдение правил уборки, обеспечение чистоты на территории.</t>
  </si>
  <si>
    <t>Форд «Мондео» с дополнительными опциями.</t>
  </si>
  <si>
    <t>Аттестация новых методик (6 шт.) в качестве средств измерения военного назначения</t>
  </si>
  <si>
    <t>Северодвинск</t>
  </si>
  <si>
    <t>Установка гидроабразивной резки (замена)</t>
  </si>
  <si>
    <t>Поставка каменного угля</t>
  </si>
  <si>
    <t xml:space="preserve">Марка ДО. Размер куска 20-50мм., теплотворность-5500 ккал/кг.   </t>
  </si>
  <si>
    <t>т</t>
  </si>
  <si>
    <t>Лен. Область</t>
  </si>
  <si>
    <t>Поставка измерительной системы линейных и угловых измерений</t>
  </si>
  <si>
    <t>компл</t>
  </si>
  <si>
    <t>Поставка разрывной машины</t>
  </si>
  <si>
    <t>"Корректировка РКД на захлопки ИПЛТ.492435.034-02 и ИПЛТ.492435.035-02 в части введения исполнений захлопок с новыми обечайками"</t>
  </si>
  <si>
    <t>Технические требования</t>
  </si>
  <si>
    <t>Москва</t>
  </si>
  <si>
    <t>Услуги по предоставлению в пользование жилых помещений (квартир)</t>
  </si>
  <si>
    <t>Оказание технической помощи при технологическом и материаловедческом сопровождении работ в обеспечение изготовления, сборки, монтажа и испытаний систем и конструкций изделия "Каньон-С"</t>
  </si>
  <si>
    <t>Изготовление и проведение испытаний прочных контейнеров АНПА "Клавесин-2Р-ПМ"</t>
  </si>
  <si>
    <t>Изготовление согласно РКД и доп. к ТЗ БЛИЦ.360029.543Д1, проведение гидравлических испытаний, приемка ОТК и ВП</t>
  </si>
  <si>
    <t>Свердловская область</t>
  </si>
  <si>
    <t>Подарки работникам ко Дню организации</t>
  </si>
  <si>
    <t>Проведение аудиторской проверки бухгалтерской (финансовой) отчетности</t>
  </si>
  <si>
    <t>Изготовление элементов составных частей комплексов "Клавесин-2Р-ПМ"</t>
  </si>
  <si>
    <t>Изготовление согласно РКД и доп. к ТЗ БЛИЦ.360029.548Д2, проведение гидравлических испытаний, приемка ОТК и ВП</t>
  </si>
  <si>
    <t>Код по ОКВЭД2</t>
  </si>
  <si>
    <t xml:space="preserve">Код по ОКПД 2 </t>
  </si>
  <si>
    <t>Поставка металлодетекторов в соответствии со спецификацией</t>
  </si>
  <si>
    <t>43.21.10</t>
  </si>
  <si>
    <t>43.21.10.140</t>
  </si>
  <si>
    <t>43.29.19</t>
  </si>
  <si>
    <t>14.12</t>
  </si>
  <si>
    <t>20.41</t>
  </si>
  <si>
    <t>26.70.1</t>
  </si>
  <si>
    <t>26.2</t>
  </si>
  <si>
    <t>26.3</t>
  </si>
  <si>
    <t>28.4</t>
  </si>
  <si>
    <t>65.12.2</t>
  </si>
  <si>
    <t>17.12</t>
  </si>
  <si>
    <t>17.23</t>
  </si>
  <si>
    <t xml:space="preserve">
65.12.12
</t>
  </si>
  <si>
    <t>81.2</t>
  </si>
  <si>
    <t>41.10.10</t>
  </si>
  <si>
    <t>43.21</t>
  </si>
  <si>
    <t>29.10.2</t>
  </si>
  <si>
    <t>41.20.40</t>
  </si>
  <si>
    <t>85.42.19</t>
  </si>
  <si>
    <t>28.23</t>
  </si>
  <si>
    <t>95.1</t>
  </si>
  <si>
    <t>33.13</t>
  </si>
  <si>
    <t>84.22</t>
  </si>
  <si>
    <t>26.20</t>
  </si>
  <si>
    <t>26.51</t>
  </si>
  <si>
    <t>28.13</t>
  </si>
  <si>
    <t>41.20</t>
  </si>
  <si>
    <t>41.10</t>
  </si>
  <si>
    <t>85.42</t>
  </si>
  <si>
    <t>55.10</t>
  </si>
  <si>
    <t>43.22</t>
  </si>
  <si>
    <t>65.12</t>
  </si>
  <si>
    <t>43.29</t>
  </si>
  <si>
    <t>42.99</t>
  </si>
  <si>
    <t>26.70</t>
  </si>
  <si>
    <t>69.20</t>
  </si>
  <si>
    <t>20.4</t>
  </si>
  <si>
    <t>15.12</t>
  </si>
  <si>
    <t>26.51.6</t>
  </si>
  <si>
    <t>28.41</t>
  </si>
  <si>
    <t>29.10</t>
  </si>
  <si>
    <t>38</t>
  </si>
  <si>
    <t>81.29.12</t>
  </si>
  <si>
    <t>86.2</t>
  </si>
  <si>
    <t>33.12</t>
  </si>
  <si>
    <t>61.10</t>
  </si>
  <si>
    <t>Поставка бортовой кабельной сети и блока пирореле</t>
  </si>
  <si>
    <t>Пермь</t>
  </si>
  <si>
    <t>26.30.50</t>
  </si>
  <si>
    <t>26.30</t>
  </si>
  <si>
    <t>Вилючинск</t>
  </si>
  <si>
    <t>В соответствии с 2М39.00.000ТУ,2А13.10.00.000ТУ</t>
  </si>
  <si>
    <t>58.29</t>
  </si>
  <si>
    <t>72.19</t>
  </si>
  <si>
    <t xml:space="preserve">
26.51.66.190
</t>
  </si>
  <si>
    <t>71.12.40.130</t>
  </si>
  <si>
    <t>31.01</t>
  </si>
  <si>
    <t>05.1</t>
  </si>
  <si>
    <t>31.01.1</t>
  </si>
  <si>
    <t>82.99</t>
  </si>
  <si>
    <t>38.1</t>
  </si>
  <si>
    <t>81.29</t>
  </si>
  <si>
    <t>Объем, вычитаемый из общей суммы закупок</t>
  </si>
  <si>
    <t>услуги в области обороны</t>
  </si>
  <si>
    <t>закупка энергоносителей</t>
  </si>
  <si>
    <t>33.13.19</t>
  </si>
  <si>
    <t>72.19.29</t>
  </si>
  <si>
    <t>28.49.12</t>
  </si>
  <si>
    <t>26.20.16.150</t>
  </si>
  <si>
    <t>26.20.18</t>
  </si>
  <si>
    <t>43.21.1</t>
  </si>
  <si>
    <t>15.12.12.191</t>
  </si>
  <si>
    <t>26.51.33</t>
  </si>
  <si>
    <t>26.51.62</t>
  </si>
  <si>
    <t>26.20.17</t>
  </si>
  <si>
    <t>26.30.2</t>
  </si>
  <si>
    <t>71.12.63</t>
  </si>
  <si>
    <t>43.22.12</t>
  </si>
  <si>
    <t>Сведения о начальной (максимальной) цене договора (цене лота), руб. с НДС</t>
  </si>
  <si>
    <t>Сведения о количестве (объеме)</t>
  </si>
  <si>
    <t>43.22.11</t>
  </si>
  <si>
    <t>42.99.19</t>
  </si>
  <si>
    <t>27.32.13.190</t>
  </si>
  <si>
    <t>27.32</t>
  </si>
  <si>
    <t>82.99.19</t>
  </si>
  <si>
    <t>84.22.1</t>
  </si>
  <si>
    <t>86.21.10</t>
  </si>
  <si>
    <t>61.10.1</t>
  </si>
  <si>
    <t>33.12.16.000</t>
  </si>
  <si>
    <t>Способ закупки</t>
  </si>
  <si>
    <t>839</t>
  </si>
  <si>
    <t>57401000000</t>
  </si>
  <si>
    <t>Закупка металла согласно спецификации</t>
  </si>
  <si>
    <t>кг</t>
  </si>
  <si>
    <t>В соответствии с ТЗ</t>
  </si>
  <si>
    <t>Большой Камень</t>
  </si>
  <si>
    <t>Привязка и поставка судового крана для МДК</t>
  </si>
  <si>
    <t>Разработка и поставка устройства позиционирования ДО в МДК</t>
  </si>
  <si>
    <t>БЛИЦ.32.124-15</t>
  </si>
  <si>
    <t>БЛИЦ.32.125-15</t>
  </si>
  <si>
    <t>Проведение проверки устройства УПВ-01</t>
  </si>
  <si>
    <t>Технический акт, заключение ОТК, ВП</t>
  </si>
  <si>
    <t>Проведение проверки устройств УПВ-01</t>
  </si>
  <si>
    <t>Поставка балластных насосов для докового комплекса</t>
  </si>
  <si>
    <t>БЛИЦ.51.056-2015</t>
  </si>
  <si>
    <t>Выполнение работ по созданию комплекса инженерных систем центра обработки данных (ЦОД) и переноса в ЦОД оборудования ядра существующих ЛВС на объекте АО "ЦКБ МТ "Рубин" по адресу: Санкт-Петербург, ул. Марата, 90, в соответствии с проектом</t>
  </si>
  <si>
    <t>Членство в СРО. Обладание законными основаниями для предоставления Права на использование ПО и законными основаниями для оказания технической поддержки оборудования. Сертификат соответствия, техническая документация, гарантия на товар.</t>
  </si>
  <si>
    <t>46.39</t>
  </si>
  <si>
    <t>Закупка продуктов питания</t>
  </si>
  <si>
    <t>Сертификат соответствия качества ГОСТам и ТУ;, действующим на территории РФ, медико-биологическим требованиям и санитарным нормам качества сырья и пищевых продуктов</t>
  </si>
  <si>
    <t>Предоставление Права использования программного обеспечения по комплексной автоматизации объекта Заказчика в соответствии со спецификацией и выполнение работ по внедрению и наладке данного программного обеспечения на объекте Заказчика</t>
  </si>
  <si>
    <t>Обладание законными основаниями для предоставления Права на использование ПО</t>
  </si>
  <si>
    <t>65.12.9</t>
  </si>
  <si>
    <t>65.12.35</t>
  </si>
  <si>
    <t>Заключение договора на условиях наименьшей суммы страховой премии</t>
  </si>
  <si>
    <t>страховые услуги</t>
  </si>
  <si>
    <t xml:space="preserve">Сертификат соответствия, техническая документация, гарантия </t>
  </si>
  <si>
    <t>Выполнение работ по регламентированному периодическому техническому обслуживанию  и текущему ремонту систем пожарной автоматики.</t>
  </si>
  <si>
    <t>Лицензия МЧС, лицензия ФСБ, сертификат производителя оборудования</t>
  </si>
  <si>
    <t>24.10.1</t>
  </si>
  <si>
    <t>24.10</t>
  </si>
  <si>
    <t>Металл должен соответствовать ГОСТам и иметь сертификаты качества, выданные заводом-изготовителем</t>
  </si>
  <si>
    <t>Модернизация универсального горизонтально-расточного станка 2М615Г Инв.№ 1-110357</t>
  </si>
  <si>
    <t>66.12</t>
  </si>
  <si>
    <t>66.12.11</t>
  </si>
  <si>
    <t>Закупка услуг по оценке рыночной стоимости объектов оценки – 1000 (одной тысячи) обыкновенных именных бездокументарных акций, составляющих 100% - ный пакет акций закрытого акционерного общества «ФИРМА «ТКР»; 100% - ной доли в уставном капитале общества с ограниченной ответственностью «Морские электронные системы»; 100% - ной доли в уставном капитале общества с ограниченной ответственностью «Управляющая компания «Планета Нептун».</t>
  </si>
  <si>
    <t>В соотв. с ОУ АО "ОСК" № 34-03-3213 от 29.04.2015 и №34-03-4264 от 01.06.2015</t>
  </si>
  <si>
    <t>без определения цены</t>
  </si>
  <si>
    <t>Февраль 2016</t>
  </si>
  <si>
    <t>услуги на рынке ценных бумаг</t>
  </si>
  <si>
    <t>Выполнение работы в объеме этапов 1, 2 и 5 по ТЗ БЛИЦ.360029.566ТЗ</t>
  </si>
  <si>
    <t xml:space="preserve"> БЛИЦ.360029.566ТЗ</t>
  </si>
  <si>
    <t>Выполнение 2 этапа СЧ НИР в объеме задания БЛИЦ.360029.569ТЗ и БЛИЦ.360029.569ТЗ1</t>
  </si>
  <si>
    <t>Разработка и корректировка документации на комплектацию СРПС-949АМ в обеспечение программно-аппаратного задела в системах и комплексах заказа (источниках информации)</t>
  </si>
  <si>
    <t>БЛИЦ.360029.594ТЗ</t>
  </si>
  <si>
    <t>Рассмотрение документации на техническое перевооружение МЛСП "Приразломная" и разработка технического заключения в части бурового комплекса</t>
  </si>
  <si>
    <t>Рассмотрение документации на техническое перевооружение МЛСП "Приразломная" и разработка технического заключения в части технологического комплекса</t>
  </si>
  <si>
    <t>Выполнение СЧ ОКР "Проведение испытаний штатных средств очистки воздуха для проверки их динамической активности и эффективности "</t>
  </si>
  <si>
    <t>БЛИЦ.360029.615ТЗ</t>
  </si>
  <si>
    <t>БЛИЦ.360029.536ТЗ</t>
  </si>
  <si>
    <t>БЛИЦ.360029.620ТЗ</t>
  </si>
  <si>
    <t>Выполнение работ в соответствии с ТЗ БЛИЦ.360029.625ТЗ и БЛИЦ.360029.625 ТЗ1</t>
  </si>
  <si>
    <t>БЛИЦ.360029.625ТЗ БЛИЦ.360029.625 ТЗ1</t>
  </si>
  <si>
    <t>БЛИЦ.360029.628ТЗ БЛИЦ.360029.628ТЗ1</t>
  </si>
  <si>
    <t xml:space="preserve">Создание устройства выравнивания давления </t>
  </si>
  <si>
    <t>45000000000</t>
  </si>
  <si>
    <t xml:space="preserve">Создание движителя </t>
  </si>
  <si>
    <t>Создание комплекса устройств подруливающих выдвижных</t>
  </si>
  <si>
    <t>Выполнение работ по теме "Гид-ЭО"</t>
  </si>
  <si>
    <t>БЛИЦ.360029.624ТЗ</t>
  </si>
  <si>
    <t>Выполнение работ по СЧ ОКР "Создание имитатора бортовой аппаратуры изделия "Гид-Гейзер"</t>
  </si>
  <si>
    <t>БЛИЦ.360029.623ТЗ</t>
  </si>
  <si>
    <t>СЧ ОКР "Техническое сопровождение работ по строительству заказа проекта 09851"</t>
  </si>
  <si>
    <t>Закупка сферопластика на изготовление блоков плавучести</t>
  </si>
  <si>
    <t>В соответствии с техническими требованиями к материалу</t>
  </si>
  <si>
    <t>Определение управляемости АНПА и проектирование основного движителя СЧ ОКР "ГИД-МР"</t>
  </si>
  <si>
    <t>Закупка услуг по оценке стоимости объектов оценки (в соответствии с заданием на оценку) для определения месячной арендной платы за пользование объектами недвижимого и движимого имущества и стоимости продажи движимого имущества АО "ЦКБ МТ "Рубин"</t>
  </si>
  <si>
    <t xml:space="preserve">В соотв. с ОУ АО "ОСК" № 11/3454М от 03.06.2014 </t>
  </si>
  <si>
    <t>Изготовление опытных образцов составных частей КСП АНПА</t>
  </si>
  <si>
    <t>Выполнение работ по модернизации системы контроля доступа в соответствии с проектом</t>
  </si>
  <si>
    <t>Капитальный ремонт помещений №426, 420, 418, 415, 423, 417, 407, 212 в здании литера «Д», помещения №478, 480 (включающий в себя комнаты 480а и 480б) в здании литера «В1», капитальный ремонт мужского туалета 1-го этажа в здании литера "Д", капитальный ремонт лестницы №10 в здании литера "В1"  АО "ЦКБ МТ "Рубин" по адресу: г. Санкт-Петербург, ул. Марата, д.90</t>
  </si>
  <si>
    <t>Капитальный ремонт помещения №326 в здании литера "Д" АО "ЦКБ МТ "Рубин" по адресу: г. Санкт-Петербург, ул. Марата д.90</t>
  </si>
  <si>
    <t>Капитальный ремонт помещения №142а в здании литера "В1"  АО "ЦКБ МТ "Рубин" по адресу: г. Санкт-Петербург, ул. Марата, д.90</t>
  </si>
  <si>
    <t>Страхование двух автономных необитаемых подводных аппаратов "Клавесин -2Р-ПМ"</t>
  </si>
  <si>
    <t>*1000000</t>
  </si>
  <si>
    <t>*800000</t>
  </si>
  <si>
    <t>Поставка средств индивидуальной защиты (спецодежда, обувь)</t>
  </si>
  <si>
    <t>Поставка деревообрабатывающего станка «Камея»</t>
  </si>
  <si>
    <t>Испытания на стойкость к воздействию ионизирующих излучений опытного образца АНПА "Юнона" мод.1</t>
  </si>
  <si>
    <t>Технические требования  №БЛИЦ.701.037-2014</t>
  </si>
  <si>
    <t>Выполнение СЧ ОКР "Создание герметичного узла очистки воздуха"</t>
  </si>
  <si>
    <t>Закупка стали нержавеющей согласно спецификации</t>
  </si>
  <si>
    <t>Металл должен соответствовать ГОСТам и иметь сертификаты качества, выданные заводом-изготовителем. Дополнительные требования - УЗК и предварительная мех. Обработка</t>
  </si>
  <si>
    <t xml:space="preserve">Разработка проектной документации на строительство Центра управления и связи МО РФ (шифр ВП 900) </t>
  </si>
  <si>
    <t>Работы по модернизации приточно-вытяжной системы вентиляционной камеры №3 в здании лит "Д" по адресу: 191119, г. Санкт-Петербург, ул.Марата, д.90</t>
  </si>
  <si>
    <t>Капитальный ремонт коридора подвала здания лит."Д" по адресу: 191119, г. Санкт-Петербург, ул. Марата, д.90</t>
  </si>
  <si>
    <t>Капитальный ремонт лестницы №4 здания лит."Д" по адресу: 191119, г. Санкт-Петербург, ул. Марата, д.90</t>
  </si>
  <si>
    <t>Работы по замене грузовых лифтов зав.№06456, зав.№019691 в здании лит. "В1" и двух подъемников ПГ-241, в столовых в здании лит. "В1", лит. "В2", отработавших свой нормативный срок, по адресу: 191119, г. Санкт-Петербург, ул. Марата, д.90</t>
  </si>
  <si>
    <t>Приобретение автомашины "Форд Транзит"</t>
  </si>
  <si>
    <t>"Форд Транзит" 17+0+1 2,2Tdi, пассажирский автобус в комплектации согласно спецификации с дополнительным оборудованием</t>
  </si>
  <si>
    <t xml:space="preserve">Да </t>
  </si>
  <si>
    <t>*700000</t>
  </si>
  <si>
    <t>29.10.30.190</t>
  </si>
  <si>
    <t>БЛИЦ.360029.608ТЗ</t>
  </si>
  <si>
    <t>73.1</t>
  </si>
  <si>
    <t>Размещение рекламных материалов в эфире телеканала "Звезда" и на сайте tvzvezda.ru</t>
  </si>
  <si>
    <t>Поставка кейсов в соответствии со спецификацией</t>
  </si>
  <si>
    <t xml:space="preserve">услуги по аренде объектов недвижимого имущества </t>
  </si>
  <si>
    <t>Предоставление Права использования программного обеспечения для нужд организации в соответствии со спецификацией</t>
  </si>
  <si>
    <t>БЛИЦ.35.03-2016</t>
  </si>
  <si>
    <t>Реконструкция наружного освещения комплекса зданий АО "ЦКБ МТ "Рубин" по адресу: 191119, г. Санкт-Петербург, ул.Марата, д.90</t>
  </si>
  <si>
    <t>Техническое сопровождение проектирования, изготовления, установки и ввода в эксплуатацию устройств, обеспечивающих удержание и сопряжение с берегом</t>
  </si>
  <si>
    <t>БЛИЦ.ГГК-АП.012-2016</t>
  </si>
  <si>
    <t>Создание документального фильма-портрета о Спасском И.Д. и размещение в эфире телеканала "Санкт-Петербург"</t>
  </si>
  <si>
    <t>СЧ ОКР по теме "Изготовление и проведение испытаний опытного образца преобразователя напряжения"</t>
  </si>
  <si>
    <t>СПБ</t>
  </si>
  <si>
    <t>Закупка услуг по оценке рыночной стоимости срочного права пользования объектами оценки, в соответствии с заданием на оценку</t>
  </si>
  <si>
    <t>68.31.16</t>
  </si>
  <si>
    <t>68.31</t>
  </si>
  <si>
    <t>71.20.1</t>
  </si>
  <si>
    <t>71.20</t>
  </si>
  <si>
    <t>59.11.12</t>
  </si>
  <si>
    <t>59.11</t>
  </si>
  <si>
    <t>Привязка и поставка 2-х основных и одного аварийного дизель-генераторов</t>
  </si>
  <si>
    <t>Разработка аванпроекта конструкции буровых насосов для подводного бурового комплекса</t>
  </si>
  <si>
    <t>Разработка конструкторской документации аванпроекта подводного устьевого оборудования для подводного бурового комплекса</t>
  </si>
  <si>
    <t>Расчетно-экспериментальное исследование ходкости и управляемости подводного транспортно-монтажного и сервисного комплекса и подводного комплекса сейсморазведки</t>
  </si>
  <si>
    <t>Разработка технического предложения грузоподъемного комплекса технических средств, для подводного транспортно-монтажного и сервисного комплекса, предназначенного для фиксации, удержания и выполнения грузовых операций по монтажу (установке) или демонтажу (снятию) перевозимого груза (транспортируемого подводного модуля) в подводном положении</t>
  </si>
  <si>
    <t>Разработка тампонажных растворов на основе жидких или гелеобразных компонентов с широким диапазоном регулируемых свойств для применения на подводном буровом комплексе</t>
  </si>
  <si>
    <t>Выполнение СЧ ОКР "Доработка измерителей влажности ИВ-2 к условиям эксплуатации КСППО комплекса ЗР-21"</t>
  </si>
  <si>
    <t>Проведение испытаний компаунда Н62С на одориметрию и токсичность продуктов горения</t>
  </si>
  <si>
    <t>*3500000</t>
  </si>
  <si>
    <t>Поставка мультимедийных систем для проведения совещаний в соответствии со спецификацией.</t>
  </si>
  <si>
    <t>Предоставление права на программное обеспечение для виртуализации рабочих мест</t>
  </si>
  <si>
    <t>Оказание услуг по техническому сопровождению программы для ЭВМ "Ускоритель вычислений с использованием ресурсов видеокарт для программы для ЭВМ «Зенит-95»</t>
  </si>
  <si>
    <t>СЧ ОКР по теме "Разработка документации на устройства коммутации энергосистем НИПЛ и ПБК"</t>
  </si>
  <si>
    <t>СЧ ОКР по теме "Разработка документации, изготовление и проведение испытаний оборудования ПБК"</t>
  </si>
  <si>
    <t>Привязка, поставка и техническое сопровождение оборудования камбуза и продовольственных кладовых докового комплекса</t>
  </si>
  <si>
    <t>Создание автономного электрогидравлического агрегата. Этап 2</t>
  </si>
  <si>
    <t>Дополнение №1 БЛИЦ.72.348-14</t>
  </si>
  <si>
    <t>Технические требования БЛИЦ.412.004-2016</t>
  </si>
  <si>
    <t>Привязка и поставка двух мостовых кранов для МДК на основе крана мостового по ТУ 315200-001-58311503-2012</t>
  </si>
  <si>
    <t>БЛИЦ.360029.476</t>
  </si>
  <si>
    <t>Аренда за плату во временное пользование нежилых помещений, расположенных в здании по адресу: г. Москва, Хоромный туп., д.4, стр.10, этаж 2, помещение 1, комнаты 1, 2, 3, 10, 13, 13а общей площадью 79,9 кв.м. для размещения офиса Представительства АО "ЦКБ МТ "Рубин" в Москве</t>
  </si>
  <si>
    <t>Сертификат соответствия, техническая документация, гарантия на товар</t>
  </si>
  <si>
    <t>Разработка дизайн-проекта входного вестибюля №2, лифтового холла, коридора 3 этажа и лестницы №4 здания литера "Д" АО "ЦКБ МТ "Рубин" по адресу: Россия, г. Санкт-Петербург, ул. Марата д.90</t>
  </si>
  <si>
    <t>Капитальный ремонт помещения № 315 здания лит. «Д» АО «ЦКБ МТ «Рубин» по адресу: г. Санкт-Петербург, ул. Марата д.90</t>
  </si>
  <si>
    <t>Разработка проектно-сметной документации по объекту: "Реконструкция спальных домиков №5, №6, №7 на базе отдыха АО "ЦКБ МТ "Рубин" по адресу: 188261, Ленинградская обл., г. Луга, Шалово, ул.Центральная, д.66"</t>
  </si>
  <si>
    <t>Разработка проектно-сметной документации по объектам  «Реконструкция здания гаража лит. «Я» с административно-офисными помещениями с устройством переходов между зданиями лит. «Д», «З», «Я», расположенного по адресу: 191119, г. Санкт-Петербург, ул. Марата д.90 лит. «Я» и «Устройство антресоли складского помещения, расположенного по адресу: 191119, г. Санкт-Петербург, ул. Марата д.90 лит. «З»</t>
  </si>
  <si>
    <t>74.10.1</t>
  </si>
  <si>
    <t>74.10</t>
  </si>
  <si>
    <t>МСП</t>
  </si>
  <si>
    <t>27.33.1</t>
  </si>
  <si>
    <t>27.33</t>
  </si>
  <si>
    <t>27.11</t>
  </si>
  <si>
    <t>Модернизация выставочного образца "Модуль-имитатор отсека по борьбе с пожаром"</t>
  </si>
  <si>
    <t>Испытания электроизоляционного водоразбавляемого меламино-алкидного лака   Voltatex ®1151Е и клеящего эпоксидного лака  Voltatex ®1175 на одориметрию и токсичность продуктов горения</t>
  </si>
  <si>
    <t>26.30.50.129</t>
  </si>
  <si>
    <t>Разработка проектной документации по объекту: "Комплекс работ по подготовке помещений 82 отдела (стендовый участок) по адресу: Санкт-Петербург, ул. Марата, д.90, лит.В</t>
  </si>
  <si>
    <t>Работы в соответствии с БЛИЦ.360029.656ТЗ</t>
  </si>
  <si>
    <t>БЛИЦ.360029.656ТЗ</t>
  </si>
  <si>
    <t>Демонтаж стендовых систем и дезактивация конверторов наземного прототипа неатомной воздухонезависимой модульной энергетической установки (ВНЭУ с УПО-НП)</t>
  </si>
  <si>
    <t>БЛИЦ.ГГК-501.011-2016ТЗ</t>
  </si>
  <si>
    <t>Выполнение работ по повышению эффективности использования судоподъемного комплекса (2 этап)</t>
  </si>
  <si>
    <t>В соответствии с дополнением к ТЗ</t>
  </si>
  <si>
    <t>Закупка сигнализаторов КСПКГ-2бр, ДАИЕ.402251.013-01 по ДАИЕ.402251.006ТУ</t>
  </si>
  <si>
    <t>Работы по реконструкции распределительных сетей стендового участка 82 отдела АО "ЦКБ МТ "Рубин" по адресу: г.Санкт-Петербург, ул.Марата, д.90, лит. "В3"</t>
  </si>
  <si>
    <t>Приобретение трех легковых автомашин Форд «Мондео» в комплектации "Titanium" с дополнительными опциями</t>
  </si>
  <si>
    <t>Приобретение пассажирского автобуса Форд Транзит L3H3 Van350 в комплектации "Ривьера-трансформер" с дополнительным оборудованием</t>
  </si>
  <si>
    <t>Форд Транзит L3H3 Van350 с дополнительным оборудованием</t>
  </si>
  <si>
    <t>Приобретение новой легковой автомашины бизнес класса (марка, модель, комплектация и дополнительное оборудование согласно спецификации)</t>
  </si>
  <si>
    <t>Приобретение новой легковой машины бизнес класса</t>
  </si>
  <si>
    <t>Выполнение работ по арматуре и пневмораспределителям для обеспечения сверхнормативных сроков эксплуатации</t>
  </si>
  <si>
    <t>Техническая реализация способов продления срока эксплуатации отдельных узлов и механизмов автоматических приборов газового анализа</t>
  </si>
  <si>
    <t>Разработка мероприятий по обеспечению надежной эксплуатации арматуры и оборудования сверхнормативных сроков</t>
  </si>
  <si>
    <t>БЛИЦ.ГГК-Т-31-2013</t>
  </si>
  <si>
    <t>Закупка запасных частей и расходных материалов для транспортных средств Общества</t>
  </si>
  <si>
    <t>закупка автомобильных запасных частей и расходных материалов</t>
  </si>
  <si>
    <t>29.3</t>
  </si>
  <si>
    <t>Поставка сварочно-монтажного стола (рабочее место сварщика) в комплекте</t>
  </si>
  <si>
    <t>Поставка 3 электроприводов СТМЭ.520010.01</t>
  </si>
  <si>
    <t>Закупка электроприводов СТМЭ.520010.001</t>
  </si>
  <si>
    <t>Обследование оборудования и подготовка перечней ремонтно-восстановительных работ и ЗИП в обеспечение продления срока службы специальной системы гидравлики</t>
  </si>
  <si>
    <t>в сооответствии с ТЗ</t>
  </si>
  <si>
    <t>Капитальный ремонт женского туалета здания литера "Д" 2-ой этаж (лестница №3) и мужского туалета здания литера "В-1" 3-ий этаж АО "ЦКБ МТ "Рубин" по адресу: г. Санкт-Петербург, ул. Марата, д. 90</t>
  </si>
  <si>
    <t>28.25.12</t>
  </si>
  <si>
    <t>28.25.12.130</t>
  </si>
  <si>
    <t>Оказание услуг по организации и обеспечению функционирования единой экспозиции АО «ОСК» на 27-ой Международной выставке судостроения, машинного оборудования и морских технологий SMM-2016, (далее SMM - 2016), которая состоится с 6 сентября 2016 года по 9 сентября 2016 года в выставочном комплексе «Гамбург Мессе», г. Гамбург, Германия</t>
  </si>
  <si>
    <t>Сентябрь 2016 г.</t>
  </si>
  <si>
    <t>Оснащение системами кондиционирования административных и серверных помещений в здании лит. "В1" по адресу: 191119, г. Санкт-Петербург, ул. Марата, д.90</t>
  </si>
  <si>
    <t>82.30</t>
  </si>
  <si>
    <t>82.30.12</t>
  </si>
  <si>
    <t>СЧ ОКР "Создание номенклатуры патрубков резинокордных уменьшенной длины"</t>
  </si>
  <si>
    <t>БЛИЦ.360029.664ТЗ</t>
  </si>
  <si>
    <t>Разработка модификации системы пожарной сигнализации</t>
  </si>
  <si>
    <t>Техническое задание на СЧ ОКР №БЛИЦ.360029.571ТЗ</t>
  </si>
  <si>
    <t>*9099736,83</t>
  </si>
  <si>
    <t>Разработка эффективных режимов и алгоритмов регулирования гипоксической газовоздушной среды в нормальной, предаварийной, аварийной и поставарийной обстановках, шифр "Среда-СМ"</t>
  </si>
  <si>
    <t>БЛИЦ.360029.647ТЗ</t>
  </si>
  <si>
    <t>Осуществление круглосуточной охраны и контрольно-пропускного режима Базы отдыха по адресу: ЛО, г. Луга, Шалово, ул. Центральная 66, силами двух лицензированных охранников в сутки, включая выходные и праздничные дни</t>
  </si>
  <si>
    <t>Наличие лицензии на охранную деятельность</t>
  </si>
  <si>
    <t>Выполнение работ по СЧ ОКР "Создание установки рециркулярной очистки и нормализации газовоздушной среды после пожара"</t>
  </si>
  <si>
    <t>БЛИЦ.360029.653ТЗ</t>
  </si>
  <si>
    <t>80.10</t>
  </si>
  <si>
    <t>80.10.12.000</t>
  </si>
  <si>
    <t>Поставка комплекта оборудования ОТК в соответствии со спецификаций</t>
  </si>
  <si>
    <t>Порядковый номер</t>
  </si>
  <si>
    <t>*4850000</t>
  </si>
  <si>
    <t>Оказание услуг по участию Заказчика в 27-й Международной выставке судостроения, машинного оборудования и морских технологий "SSM-2016" (6-9 сентября 2016 г., г.Гамбург, Германия): -разработка дизайн-проекта, изготовление и монтаж/демонтаж эксклюзивного выставочного стенда Заказчика; - административно-хозяйственное обеспечение работы стенда (обслуживание переговоров/протокольных мероприятий, включая предоставление обслуживающего персонала, промо-персонала, фото и видеосъемка во время работы выставки)</t>
  </si>
  <si>
    <r>
      <rPr>
        <b/>
        <u val="single"/>
        <sz val="12"/>
        <color indexed="8"/>
        <rFont val="Times New Roman"/>
        <family val="1"/>
      </rPr>
      <t>Участие субъектов малого и среднего предпринимательства в закупке.</t>
    </r>
    <r>
      <rPr>
        <sz val="12"/>
        <color indexed="8"/>
        <rFont val="Times New Roman"/>
        <family val="1"/>
      </rPr>
      <t xml:space="preserve">
</t>
    </r>
    <r>
      <rPr>
        <sz val="11"/>
        <color indexed="8"/>
        <rFont val="Times New Roman"/>
        <family val="1"/>
      </rPr>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8 368 663 589,74 рубля.
Совокупный годовой объем планируемых закупок товаров (работ, услуг), которые исключаются при расчёте годового объема закупок товаров (работ, услуг), которые планируется осуществить по результатам закупки товаров (работ, услуг), учасниками которой являются только субъекты малого и среднего предпринимательства, составляет 7 612 879 495,69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354 001 875,75 рублей (46,84 процента)</t>
    </r>
    <r>
      <rPr>
        <sz val="12"/>
        <color indexed="8"/>
        <rFont val="Times New Roman"/>
        <family val="1"/>
      </rPr>
      <t>.</t>
    </r>
  </si>
</sst>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9]mmmm\ yyyy;@"/>
    <numFmt numFmtId="173" formatCode="mmmm\ yyyy"/>
    <numFmt numFmtId="174" formatCode="_-* #,##0\ _₽_-;\-* #,##0\ _₽_-;_-* &quot;-&quot;??\ _₽_-;_-@_-"/>
    <numFmt numFmtId="175" formatCode="0_ ;[Red]\-0\ "/>
    <numFmt numFmtId="176" formatCode="[$-FC19]d\ mmmm\ yyyy\ &quot;г.&quot;"/>
    <numFmt numFmtId="177" formatCode="#,##0.000"/>
    <numFmt numFmtId="178" formatCode="#,##0.0"/>
    <numFmt numFmtId="179" formatCode="0.0"/>
    <numFmt numFmtId="180" formatCode="mmm/yyyy"/>
    <numFmt numFmtId="181" formatCode="#,##0.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419]mmmm;@"/>
    <numFmt numFmtId="187" formatCode="[$-F419]yyyy\,\ mmmm;@"/>
    <numFmt numFmtId="188" formatCode="[$-419]dd\ mmm\ yy;@"/>
    <numFmt numFmtId="189" formatCode="#,##0\ _₽"/>
    <numFmt numFmtId="190" formatCode="#,##0.00\ _₽"/>
  </numFmts>
  <fonts count="29">
    <font>
      <sz val="11"/>
      <color indexed="8"/>
      <name val="Calibri"/>
      <family val="2"/>
    </font>
    <font>
      <sz val="10"/>
      <name val="Times New Roman"/>
      <family val="1"/>
    </font>
    <font>
      <sz val="10"/>
      <color indexed="8"/>
      <name val="Times New Roman"/>
      <family val="1"/>
    </font>
    <font>
      <sz val="10"/>
      <name val="Arial Cyr"/>
      <family val="0"/>
    </font>
    <font>
      <b/>
      <sz val="10"/>
      <name val="Times New Roman"/>
      <family val="1"/>
    </font>
    <font>
      <sz val="12"/>
      <color indexed="8"/>
      <name val="Times New Roman"/>
      <family val="1"/>
    </font>
    <font>
      <sz val="11"/>
      <color indexed="8"/>
      <name val="Times New Roman"/>
      <family val="1"/>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Times New Roman"/>
      <family val="1"/>
    </font>
    <font>
      <sz val="8"/>
      <name val="Tahoma"/>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9" fillId="3" borderId="1" applyNumberFormat="0" applyAlignment="0" applyProtection="0"/>
    <xf numFmtId="0" fontId="10" fillId="9" borderId="2" applyNumberFormat="0" applyAlignment="0" applyProtection="0"/>
    <xf numFmtId="0" fontId="11" fillId="9"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4" borderId="7" applyNumberFormat="0" applyAlignment="0" applyProtection="0"/>
    <xf numFmtId="0" fontId="18" fillId="0" borderId="0" applyNumberFormat="0" applyFill="0" applyBorder="0" applyAlignment="0" applyProtection="0"/>
    <xf numFmtId="0" fontId="19" fillId="10" borderId="0" applyNumberFormat="0" applyBorder="0" applyAlignment="0" applyProtection="0"/>
    <xf numFmtId="0" fontId="3" fillId="0" borderId="0">
      <alignment/>
      <protection/>
    </xf>
    <xf numFmtId="0" fontId="0" fillId="0" borderId="0">
      <alignment/>
      <protection/>
    </xf>
    <xf numFmtId="0" fontId="20"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7" borderId="0" applyNumberFormat="0" applyBorder="0" applyAlignment="0" applyProtection="0"/>
  </cellStyleXfs>
  <cellXfs count="117">
    <xf numFmtId="0" fontId="0" fillId="0" borderId="0" xfId="0"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3" fontId="1" fillId="0" borderId="10" xfId="0" applyNumberFormat="1" applyFont="1" applyFill="1" applyBorder="1" applyAlignment="1" applyProtection="1">
      <alignment horizontal="center" vertical="center" wrapText="1"/>
      <protection locked="0"/>
    </xf>
    <xf numFmtId="172" fontId="1" fillId="0" borderId="10" xfId="0" applyNumberFormat="1" applyFont="1" applyFill="1" applyBorder="1" applyAlignment="1" applyProtection="1">
      <alignment horizontal="center" vertical="center" wrapText="1"/>
      <protection locked="0"/>
    </xf>
    <xf numFmtId="172" fontId="1" fillId="0"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172"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53" applyFont="1" applyFill="1" applyBorder="1" applyAlignment="1">
      <alignment horizontal="center" vertical="center" wrapText="1"/>
      <protection/>
    </xf>
    <xf numFmtId="0" fontId="1" fillId="0" borderId="10" xfId="53" applyFont="1" applyFill="1" applyBorder="1" applyAlignment="1">
      <alignment horizontal="center" vertical="center"/>
      <protection/>
    </xf>
    <xf numFmtId="0" fontId="1" fillId="0" borderId="10" xfId="0" applyNumberFormat="1" applyFont="1" applyFill="1" applyBorder="1" applyAlignment="1">
      <alignment horizontal="center" vertical="center" wrapText="1"/>
    </xf>
    <xf numFmtId="172" fontId="1" fillId="0" borderId="10" xfId="53" applyNumberFormat="1" applyFont="1" applyFill="1" applyBorder="1" applyAlignment="1">
      <alignment horizontal="center" vertical="center"/>
      <protection/>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1" fontId="1" fillId="0" borderId="10" xfId="0" applyNumberFormat="1" applyFont="1" applyFill="1" applyBorder="1" applyAlignment="1">
      <alignment horizontal="center" vertical="center" wrapText="1"/>
    </xf>
    <xf numFmtId="1" fontId="1" fillId="0" borderId="10" xfId="0" applyNumberFormat="1" applyFont="1" applyFill="1" applyBorder="1" applyAlignment="1" applyProtection="1">
      <alignment horizontal="center" vertical="center" wrapText="1"/>
      <protection locked="0"/>
    </xf>
    <xf numFmtId="1" fontId="1" fillId="0" borderId="10" xfId="0" applyNumberFormat="1" applyFont="1" applyFill="1" applyBorder="1" applyAlignment="1">
      <alignment horizontal="center" vertical="center"/>
    </xf>
    <xf numFmtId="49" fontId="1" fillId="0" borderId="10" xfId="53" applyNumberFormat="1" applyFont="1" applyFill="1" applyBorder="1" applyAlignment="1">
      <alignment horizontal="center" vertical="center" wrapText="1"/>
      <protection/>
    </xf>
    <xf numFmtId="172" fontId="2"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textRotation="90" wrapText="1"/>
    </xf>
    <xf numFmtId="0" fontId="0" fillId="0" borderId="0" xfId="0" applyFill="1" applyAlignment="1">
      <alignment/>
    </xf>
    <xf numFmtId="1" fontId="1" fillId="0" borderId="10" xfId="0" applyNumberFormat="1" applyFont="1" applyFill="1" applyBorder="1" applyAlignment="1">
      <alignment horizontal="center" vertical="center" textRotation="90" wrapText="1"/>
    </xf>
    <xf numFmtId="172" fontId="2" fillId="0" borderId="1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left"/>
    </xf>
    <xf numFmtId="0" fontId="0" fillId="0" borderId="0" xfId="0" applyFill="1" applyAlignment="1">
      <alignment/>
    </xf>
    <xf numFmtId="1" fontId="0" fillId="0" borderId="0" xfId="0" applyNumberFormat="1" applyFill="1" applyAlignment="1">
      <alignment horizontal="center"/>
    </xf>
    <xf numFmtId="0" fontId="0" fillId="0" borderId="0" xfId="0" applyNumberFormat="1" applyFill="1" applyAlignment="1">
      <alignment horizontal="center"/>
    </xf>
    <xf numFmtId="0" fontId="0" fillId="0" borderId="0" xfId="0" applyFill="1" applyAlignment="1">
      <alignment horizontal="center" wrapText="1"/>
    </xf>
    <xf numFmtId="0" fontId="6" fillId="0" borderId="0" xfId="0" applyFont="1" applyFill="1" applyBorder="1" applyAlignment="1">
      <alignment horizontal="center" vertical="center"/>
    </xf>
    <xf numFmtId="0" fontId="26" fillId="0" borderId="0" xfId="0" applyFont="1" applyAlignment="1">
      <alignment/>
    </xf>
    <xf numFmtId="4" fontId="1"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62" applyNumberFormat="1" applyFont="1" applyFill="1" applyBorder="1" applyAlignment="1" applyProtection="1">
      <alignment horizontal="center" vertical="center"/>
      <protection locked="0"/>
    </xf>
    <xf numFmtId="4" fontId="1" fillId="0" borderId="10" xfId="0" applyNumberFormat="1" applyFont="1" applyFill="1" applyBorder="1" applyAlignment="1" applyProtection="1">
      <alignment horizontal="center" vertical="center"/>
      <protection locked="0"/>
    </xf>
    <xf numFmtId="49" fontId="2" fillId="0" borderId="10" xfId="0" applyNumberFormat="1" applyFont="1" applyFill="1" applyBorder="1" applyAlignment="1">
      <alignment horizontal="center" vertical="center" wrapText="1"/>
    </xf>
    <xf numFmtId="171" fontId="1" fillId="0" borderId="10" xfId="62" applyFont="1" applyFill="1" applyBorder="1" applyAlignment="1" applyProtection="1">
      <alignment horizontal="center" vertical="center" wrapText="1"/>
      <protection locked="0"/>
    </xf>
    <xf numFmtId="1" fontId="16" fillId="0" borderId="0" xfId="0" applyNumberFormat="1" applyFont="1" applyFill="1" applyAlignment="1">
      <alignment/>
    </xf>
    <xf numFmtId="0" fontId="0" fillId="18" borderId="0" xfId="0" applyFill="1" applyBorder="1" applyAlignment="1">
      <alignment/>
    </xf>
    <xf numFmtId="1"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172" fontId="1" fillId="0" borderId="11" xfId="53" applyNumberFormat="1" applyFont="1" applyFill="1" applyBorder="1" applyAlignment="1">
      <alignment horizontal="center" vertical="center"/>
      <protection/>
    </xf>
    <xf numFmtId="0" fontId="1" fillId="0" borderId="11" xfId="53" applyFont="1" applyFill="1" applyBorder="1" applyAlignment="1">
      <alignment horizontal="center" vertical="center"/>
      <protection/>
    </xf>
    <xf numFmtId="49" fontId="1" fillId="0" borderId="11" xfId="0" applyNumberFormat="1"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xf>
    <xf numFmtId="0" fontId="2" fillId="0" borderId="10" xfId="54" applyFont="1" applyFill="1" applyBorder="1" applyAlignment="1">
      <alignment horizontal="center" vertical="center" wrapText="1"/>
      <protection/>
    </xf>
    <xf numFmtId="4" fontId="1" fillId="0" borderId="10" xfId="53" applyNumberFormat="1" applyFont="1" applyFill="1" applyBorder="1" applyAlignment="1">
      <alignment horizontal="center" vertical="center" wrapText="1"/>
      <protection/>
    </xf>
    <xf numFmtId="1" fontId="4" fillId="0" borderId="10"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wrapText="1"/>
      <protection locked="0"/>
    </xf>
    <xf numFmtId="190" fontId="1" fillId="0" borderId="11"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 fontId="1" fillId="0" borderId="10" xfId="62"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171" fontId="1" fillId="0" borderId="10" xfId="62" applyFont="1" applyFill="1" applyBorder="1" applyAlignment="1">
      <alignment horizontal="center" vertical="center" wrapText="1"/>
    </xf>
    <xf numFmtId="190" fontId="1"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4" fontId="1" fillId="0" borderId="10" xfId="53" applyNumberFormat="1" applyFont="1" applyFill="1" applyBorder="1" applyAlignment="1">
      <alignment horizontal="center" vertical="center"/>
      <protection/>
    </xf>
    <xf numFmtId="0" fontId="0" fillId="0" borderId="10" xfId="0" applyFill="1" applyBorder="1" applyAlignment="1">
      <alignment horizontal="center" vertical="center"/>
    </xf>
    <xf numFmtId="172" fontId="1" fillId="0" borderId="10" xfId="0" applyNumberFormat="1" applyFont="1" applyFill="1" applyBorder="1" applyAlignment="1" applyProtection="1">
      <alignment horizontal="center" vertical="center" wrapText="1"/>
      <protection locked="0"/>
    </xf>
    <xf numFmtId="172"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172" fontId="1" fillId="0" borderId="10" xfId="53" applyNumberFormat="1" applyFont="1" applyFill="1" applyBorder="1" applyAlignment="1">
      <alignment horizontal="center" vertical="center"/>
      <protection/>
    </xf>
    <xf numFmtId="1" fontId="4" fillId="0" borderId="10"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xf>
    <xf numFmtId="0" fontId="1"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lignment horizontal="center" vertical="center"/>
    </xf>
    <xf numFmtId="4" fontId="1" fillId="0" borderId="10" xfId="62" applyNumberFormat="1" applyFont="1" applyFill="1" applyBorder="1" applyAlignment="1" applyProtection="1">
      <alignment horizontal="center" vertical="center"/>
      <protection locked="0"/>
    </xf>
    <xf numFmtId="4" fontId="1" fillId="0" borderId="10" xfId="0" applyNumberFormat="1" applyFont="1" applyFill="1" applyBorder="1" applyAlignment="1" applyProtection="1">
      <alignment horizontal="center" vertical="center"/>
      <protection locked="0"/>
    </xf>
    <xf numFmtId="4"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171" fontId="1" fillId="0" borderId="10" xfId="62"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53" applyFont="1" applyFill="1" applyBorder="1" applyAlignment="1">
      <alignment horizontal="center" vertical="center" wrapText="1"/>
      <protection/>
    </xf>
    <xf numFmtId="1" fontId="1" fillId="0" borderId="10" xfId="0" applyNumberFormat="1" applyFont="1" applyFill="1" applyBorder="1" applyAlignment="1" applyProtection="1">
      <alignment horizontal="center" vertical="center" wrapText="1"/>
      <protection locked="0"/>
    </xf>
    <xf numFmtId="190" fontId="1" fillId="0" borderId="10" xfId="62" applyNumberFormat="1" applyFont="1" applyFill="1" applyBorder="1" applyAlignment="1" applyProtection="1">
      <alignment horizontal="center" vertical="center"/>
      <protection locked="0"/>
    </xf>
    <xf numFmtId="0" fontId="1" fillId="0" borderId="10" xfId="53" applyFont="1" applyFill="1" applyBorder="1" applyAlignment="1">
      <alignment horizontal="center" vertical="center"/>
      <protection/>
    </xf>
    <xf numFmtId="172" fontId="1" fillId="0" borderId="11" xfId="53" applyNumberFormat="1" applyFont="1" applyFill="1" applyBorder="1" applyAlignment="1">
      <alignment horizontal="center" vertical="center"/>
      <protection/>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NumberFormat="1" applyFont="1" applyFill="1" applyBorder="1" applyAlignment="1" applyProtection="1">
      <alignment horizontal="center" vertical="center" textRotation="90" wrapText="1"/>
      <protection locked="0"/>
    </xf>
    <xf numFmtId="0" fontId="1" fillId="0" borderId="10" xfId="0"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5" fillId="0" borderId="0" xfId="0" applyFont="1" applyFill="1" applyAlignment="1">
      <alignment horizontal="center" wrapText="1"/>
    </xf>
    <xf numFmtId="0" fontId="0" fillId="0" borderId="0" xfId="0" applyFill="1" applyAlignment="1">
      <alignment horizontal="center"/>
    </xf>
    <xf numFmtId="0" fontId="1" fillId="0" borderId="11" xfId="0" applyFont="1" applyFill="1" applyBorder="1" applyAlignment="1">
      <alignment horizontal="center" vertical="center" wrapText="1"/>
    </xf>
    <xf numFmtId="4" fontId="1" fillId="0" borderId="11" xfId="0" applyNumberFormat="1" applyFont="1" applyFill="1" applyBorder="1" applyAlignment="1" applyProtection="1">
      <alignment horizontal="center" vertical="center" wrapText="1"/>
      <protection locked="0"/>
    </xf>
    <xf numFmtId="49" fontId="1" fillId="0" borderId="10" xfId="53" applyNumberFormat="1" applyFont="1" applyFill="1" applyBorder="1" applyAlignment="1">
      <alignment horizontal="center" vertical="center" wrapText="1"/>
      <protection/>
    </xf>
    <xf numFmtId="49" fontId="1" fillId="0" borderId="11"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locked="0"/>
    </xf>
    <xf numFmtId="0" fontId="1" fillId="0" borderId="11" xfId="53" applyFont="1" applyFill="1" applyBorder="1" applyAlignment="1">
      <alignment horizontal="center" vertical="center"/>
      <protection/>
    </xf>
    <xf numFmtId="0" fontId="1" fillId="0" borderId="11"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2" fillId="0" borderId="10" xfId="0" applyFon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V190"/>
  <sheetViews>
    <sheetView tabSelected="1" zoomScale="85" zoomScaleNormal="85" zoomScalePageLayoutView="0" workbookViewId="0" topLeftCell="A1">
      <pane ySplit="4" topLeftCell="BM6" activePane="bottomLeft" state="frozen"/>
      <selection pane="topLeft" activeCell="A1" sqref="A1"/>
      <selection pane="bottomLeft" activeCell="F6" sqref="F6"/>
    </sheetView>
  </sheetViews>
  <sheetFormatPr defaultColWidth="9.140625" defaultRowHeight="15" outlineLevelCol="1"/>
  <cols>
    <col min="1" max="1" width="9.140625" style="23" customWidth="1"/>
    <col min="2" max="2" width="9.140625" style="44" customWidth="1"/>
    <col min="3" max="3" width="9.140625" style="28" customWidth="1"/>
    <col min="4" max="4" width="12.00390625" style="28" customWidth="1"/>
    <col min="5" max="5" width="22.00390625" style="29" customWidth="1"/>
    <col min="6" max="6" width="18.7109375" style="30" customWidth="1"/>
    <col min="7" max="7" width="9.140625" style="31" customWidth="1" outlineLevel="1"/>
    <col min="8" max="8" width="12.140625" style="27" customWidth="1" outlineLevel="1"/>
    <col min="9" max="9" width="10.28125" style="32" customWidth="1" outlineLevel="1"/>
    <col min="10" max="10" width="12.8515625" style="27" customWidth="1" outlineLevel="1"/>
    <col min="11" max="11" width="13.28125" style="33" customWidth="1" outlineLevel="1"/>
    <col min="12" max="12" width="17.140625" style="27" customWidth="1"/>
    <col min="13" max="13" width="15.140625" style="27" customWidth="1"/>
    <col min="14" max="14" width="14.00390625" style="27" customWidth="1"/>
    <col min="15" max="15" width="12.57421875" style="27" customWidth="1"/>
    <col min="16" max="16" width="11.28125" style="27" customWidth="1"/>
    <col min="17" max="17" width="11.421875" style="34" customWidth="1"/>
    <col min="18" max="18" width="10.8515625" style="35" customWidth="1"/>
    <col min="19" max="16384" width="9.140625" style="23" customWidth="1"/>
  </cols>
  <sheetData>
    <row r="1" spans="1:18" ht="21.75" customHeight="1">
      <c r="A1" s="104" t="s">
        <v>434</v>
      </c>
      <c r="B1" s="99" t="s">
        <v>0</v>
      </c>
      <c r="C1" s="100" t="s">
        <v>145</v>
      </c>
      <c r="D1" s="101" t="s">
        <v>146</v>
      </c>
      <c r="E1" s="102" t="s">
        <v>1</v>
      </c>
      <c r="F1" s="102"/>
      <c r="G1" s="102"/>
      <c r="H1" s="102"/>
      <c r="I1" s="102"/>
      <c r="J1" s="102"/>
      <c r="K1" s="102"/>
      <c r="L1" s="102"/>
      <c r="M1" s="102"/>
      <c r="N1" s="102"/>
      <c r="O1" s="105" t="s">
        <v>237</v>
      </c>
      <c r="P1" s="102" t="s">
        <v>2</v>
      </c>
      <c r="Q1" s="96" t="s">
        <v>379</v>
      </c>
      <c r="R1" s="104" t="s">
        <v>210</v>
      </c>
    </row>
    <row r="2" spans="1:18" ht="41.25" customHeight="1">
      <c r="A2" s="104"/>
      <c r="B2" s="99"/>
      <c r="C2" s="100"/>
      <c r="D2" s="101"/>
      <c r="E2" s="102" t="s">
        <v>3</v>
      </c>
      <c r="F2" s="102" t="s">
        <v>4</v>
      </c>
      <c r="G2" s="102" t="s">
        <v>5</v>
      </c>
      <c r="H2" s="102"/>
      <c r="I2" s="103" t="s">
        <v>227</v>
      </c>
      <c r="J2" s="102" t="s">
        <v>6</v>
      </c>
      <c r="K2" s="102"/>
      <c r="L2" s="105" t="s">
        <v>226</v>
      </c>
      <c r="M2" s="102" t="s">
        <v>7</v>
      </c>
      <c r="N2" s="102"/>
      <c r="O2" s="105"/>
      <c r="P2" s="102"/>
      <c r="Q2" s="97"/>
      <c r="R2" s="104"/>
    </row>
    <row r="3" spans="1:18" ht="76.5">
      <c r="A3" s="104"/>
      <c r="B3" s="99"/>
      <c r="C3" s="100"/>
      <c r="D3" s="101"/>
      <c r="E3" s="102"/>
      <c r="F3" s="102"/>
      <c r="G3" s="24" t="s">
        <v>8</v>
      </c>
      <c r="H3" s="22" t="s">
        <v>9</v>
      </c>
      <c r="I3" s="103"/>
      <c r="J3" s="22" t="s">
        <v>10</v>
      </c>
      <c r="K3" s="22" t="s">
        <v>9</v>
      </c>
      <c r="L3" s="105"/>
      <c r="M3" s="1" t="s">
        <v>11</v>
      </c>
      <c r="N3" s="1" t="s">
        <v>12</v>
      </c>
      <c r="O3" s="105"/>
      <c r="P3" s="102"/>
      <c r="Q3" s="98"/>
      <c r="R3" s="104"/>
    </row>
    <row r="4" spans="1:18" ht="15">
      <c r="A4" s="73">
        <v>1</v>
      </c>
      <c r="B4" s="19">
        <v>2</v>
      </c>
      <c r="C4" s="1">
        <v>3</v>
      </c>
      <c r="D4" s="1">
        <v>4</v>
      </c>
      <c r="E4" s="2">
        <v>5</v>
      </c>
      <c r="F4" s="2">
        <v>6</v>
      </c>
      <c r="G4" s="19">
        <v>7</v>
      </c>
      <c r="H4" s="2">
        <v>8</v>
      </c>
      <c r="I4" s="9">
        <v>9</v>
      </c>
      <c r="J4" s="2">
        <v>10</v>
      </c>
      <c r="K4" s="1">
        <v>11</v>
      </c>
      <c r="L4" s="2">
        <v>12</v>
      </c>
      <c r="M4" s="2">
        <v>13</v>
      </c>
      <c r="N4" s="2">
        <v>14</v>
      </c>
      <c r="O4" s="2">
        <v>15</v>
      </c>
      <c r="P4" s="2">
        <v>16</v>
      </c>
      <c r="Q4" s="47">
        <v>17</v>
      </c>
      <c r="R4" s="63">
        <v>18</v>
      </c>
    </row>
    <row r="5" spans="1:18" ht="120.75" customHeight="1">
      <c r="A5" s="47">
        <v>1</v>
      </c>
      <c r="B5" s="56">
        <v>1</v>
      </c>
      <c r="C5" s="42" t="s">
        <v>168</v>
      </c>
      <c r="D5" s="42" t="s">
        <v>168</v>
      </c>
      <c r="E5" s="1" t="s">
        <v>48</v>
      </c>
      <c r="F5" s="1" t="s">
        <v>49</v>
      </c>
      <c r="G5" s="18" t="s">
        <v>14</v>
      </c>
      <c r="H5" s="6" t="s">
        <v>15</v>
      </c>
      <c r="I5" s="16" t="s">
        <v>24</v>
      </c>
      <c r="J5" s="1">
        <v>40000000000</v>
      </c>
      <c r="K5" s="6" t="s">
        <v>16</v>
      </c>
      <c r="L5" s="36">
        <v>2779000</v>
      </c>
      <c r="M5" s="4">
        <v>42430</v>
      </c>
      <c r="N5" s="4">
        <v>42705</v>
      </c>
      <c r="O5" s="6" t="s">
        <v>43</v>
      </c>
      <c r="P5" s="7" t="s">
        <v>18</v>
      </c>
      <c r="Q5" s="47" t="s">
        <v>379</v>
      </c>
      <c r="R5" s="63"/>
    </row>
    <row r="6" spans="1:18" ht="117.75" customHeight="1">
      <c r="A6" s="47">
        <v>2</v>
      </c>
      <c r="B6" s="56">
        <v>3</v>
      </c>
      <c r="C6" s="42" t="s">
        <v>169</v>
      </c>
      <c r="D6" s="42" t="s">
        <v>213</v>
      </c>
      <c r="E6" s="1" t="s">
        <v>52</v>
      </c>
      <c r="F6" s="1" t="s">
        <v>49</v>
      </c>
      <c r="G6" s="18" t="s">
        <v>14</v>
      </c>
      <c r="H6" s="6" t="s">
        <v>15</v>
      </c>
      <c r="I6" s="16" t="s">
        <v>24</v>
      </c>
      <c r="J6" s="1">
        <v>40000000000</v>
      </c>
      <c r="K6" s="6" t="s">
        <v>16</v>
      </c>
      <c r="L6" s="36">
        <v>3600000</v>
      </c>
      <c r="M6" s="4">
        <v>42675</v>
      </c>
      <c r="N6" s="4">
        <v>43040</v>
      </c>
      <c r="O6" s="6" t="s">
        <v>43</v>
      </c>
      <c r="P6" s="7" t="s">
        <v>18</v>
      </c>
      <c r="Q6" s="47" t="s">
        <v>379</v>
      </c>
      <c r="R6" s="63"/>
    </row>
    <row r="7" spans="1:18" ht="109.5" customHeight="1">
      <c r="A7" s="47">
        <v>3</v>
      </c>
      <c r="B7" s="56">
        <v>4</v>
      </c>
      <c r="C7" s="42" t="s">
        <v>200</v>
      </c>
      <c r="D7" s="42" t="s">
        <v>200</v>
      </c>
      <c r="E7" s="1" t="s">
        <v>59</v>
      </c>
      <c r="F7" s="1" t="s">
        <v>111</v>
      </c>
      <c r="G7" s="18" t="s">
        <v>14</v>
      </c>
      <c r="H7" s="6" t="s">
        <v>15</v>
      </c>
      <c r="I7" s="16" t="s">
        <v>24</v>
      </c>
      <c r="J7" s="1">
        <v>40000000000</v>
      </c>
      <c r="K7" s="6" t="s">
        <v>16</v>
      </c>
      <c r="L7" s="36">
        <v>1262000</v>
      </c>
      <c r="M7" s="4">
        <v>42401</v>
      </c>
      <c r="N7" s="4">
        <v>42401</v>
      </c>
      <c r="O7" s="6" t="s">
        <v>17</v>
      </c>
      <c r="P7" s="7" t="s">
        <v>18</v>
      </c>
      <c r="Q7" s="47"/>
      <c r="R7" s="63"/>
    </row>
    <row r="8" spans="1:18" ht="89.25">
      <c r="A8" s="47">
        <v>4</v>
      </c>
      <c r="B8" s="56">
        <v>5</v>
      </c>
      <c r="C8" s="42" t="s">
        <v>201</v>
      </c>
      <c r="D8" s="42" t="s">
        <v>214</v>
      </c>
      <c r="E8" s="63" t="s">
        <v>133</v>
      </c>
      <c r="F8" s="63" t="s">
        <v>134</v>
      </c>
      <c r="G8" s="60">
        <v>642</v>
      </c>
      <c r="H8" s="63" t="s">
        <v>15</v>
      </c>
      <c r="I8" s="16" t="s">
        <v>24</v>
      </c>
      <c r="J8" s="63">
        <v>40000000000</v>
      </c>
      <c r="K8" s="63" t="s">
        <v>16</v>
      </c>
      <c r="L8" s="37">
        <v>900000</v>
      </c>
      <c r="M8" s="4">
        <v>42522</v>
      </c>
      <c r="N8" s="8">
        <v>42522</v>
      </c>
      <c r="O8" s="63" t="s">
        <v>73</v>
      </c>
      <c r="P8" s="63" t="s">
        <v>86</v>
      </c>
      <c r="Q8" s="63"/>
      <c r="R8" s="63" t="s">
        <v>211</v>
      </c>
    </row>
    <row r="9" spans="1:18" ht="38.25">
      <c r="A9" s="47">
        <v>5</v>
      </c>
      <c r="B9" s="56">
        <v>8</v>
      </c>
      <c r="C9" s="15" t="s">
        <v>156</v>
      </c>
      <c r="D9" s="15" t="s">
        <v>215</v>
      </c>
      <c r="E9" s="1" t="s">
        <v>315</v>
      </c>
      <c r="F9" s="1" t="s">
        <v>89</v>
      </c>
      <c r="G9" s="60">
        <v>642</v>
      </c>
      <c r="H9" s="1" t="s">
        <v>15</v>
      </c>
      <c r="I9" s="16" t="s">
        <v>24</v>
      </c>
      <c r="J9" s="63">
        <v>40000000000</v>
      </c>
      <c r="K9" s="1" t="s">
        <v>16</v>
      </c>
      <c r="L9" s="38">
        <v>9260000</v>
      </c>
      <c r="M9" s="5">
        <v>42522</v>
      </c>
      <c r="N9" s="14">
        <v>42552</v>
      </c>
      <c r="O9" s="1" t="s">
        <v>43</v>
      </c>
      <c r="P9" s="63" t="s">
        <v>18</v>
      </c>
      <c r="Q9" s="47" t="s">
        <v>379</v>
      </c>
      <c r="R9" s="63"/>
    </row>
    <row r="10" spans="1:18" ht="102">
      <c r="A10" s="47">
        <v>6</v>
      </c>
      <c r="B10" s="56">
        <v>9</v>
      </c>
      <c r="C10" s="42" t="s">
        <v>201</v>
      </c>
      <c r="D10" s="42" t="s">
        <v>214</v>
      </c>
      <c r="E10" s="1" t="s">
        <v>138</v>
      </c>
      <c r="F10" s="1" t="s">
        <v>139</v>
      </c>
      <c r="G10" s="60">
        <v>642</v>
      </c>
      <c r="H10" s="1" t="s">
        <v>15</v>
      </c>
      <c r="I10" s="16" t="s">
        <v>24</v>
      </c>
      <c r="J10" s="63">
        <v>65000000000</v>
      </c>
      <c r="K10" s="1" t="s">
        <v>140</v>
      </c>
      <c r="L10" s="38">
        <v>20500000</v>
      </c>
      <c r="M10" s="5">
        <v>42370</v>
      </c>
      <c r="N10" s="14">
        <v>42491</v>
      </c>
      <c r="O10" s="1" t="s">
        <v>73</v>
      </c>
      <c r="P10" s="63" t="s">
        <v>86</v>
      </c>
      <c r="Q10" s="47"/>
      <c r="R10" s="1" t="s">
        <v>211</v>
      </c>
    </row>
    <row r="11" spans="1:18" ht="102">
      <c r="A11" s="47">
        <v>7</v>
      </c>
      <c r="B11" s="56">
        <v>10</v>
      </c>
      <c r="C11" s="42" t="s">
        <v>201</v>
      </c>
      <c r="D11" s="42" t="s">
        <v>214</v>
      </c>
      <c r="E11" s="63" t="s">
        <v>143</v>
      </c>
      <c r="F11" s="63" t="s">
        <v>144</v>
      </c>
      <c r="G11" s="60">
        <v>642</v>
      </c>
      <c r="H11" s="63" t="s">
        <v>15</v>
      </c>
      <c r="I11" s="16" t="s">
        <v>24</v>
      </c>
      <c r="J11" s="1">
        <v>40000000000</v>
      </c>
      <c r="K11" s="63" t="s">
        <v>16</v>
      </c>
      <c r="L11" s="39">
        <v>19985000</v>
      </c>
      <c r="M11" s="25">
        <v>42522</v>
      </c>
      <c r="N11" s="25">
        <v>42705</v>
      </c>
      <c r="O11" s="1" t="s">
        <v>73</v>
      </c>
      <c r="P11" s="63" t="s">
        <v>86</v>
      </c>
      <c r="Q11" s="63"/>
      <c r="R11" s="1" t="s">
        <v>211</v>
      </c>
    </row>
    <row r="12" spans="1:18" ht="25.5">
      <c r="A12" s="47">
        <v>8</v>
      </c>
      <c r="B12" s="56">
        <v>13</v>
      </c>
      <c r="C12" s="15" t="s">
        <v>158</v>
      </c>
      <c r="D12" s="15" t="s">
        <v>158</v>
      </c>
      <c r="E12" s="1" t="s">
        <v>82</v>
      </c>
      <c r="F12" s="1" t="s">
        <v>83</v>
      </c>
      <c r="G12" s="17">
        <v>642</v>
      </c>
      <c r="H12" s="1" t="s">
        <v>15</v>
      </c>
      <c r="I12" s="16" t="s">
        <v>24</v>
      </c>
      <c r="J12" s="1">
        <v>40000000000</v>
      </c>
      <c r="K12" s="1" t="s">
        <v>16</v>
      </c>
      <c r="L12" s="38">
        <v>4745000</v>
      </c>
      <c r="M12" s="8">
        <v>42401</v>
      </c>
      <c r="N12" s="21">
        <v>42705</v>
      </c>
      <c r="O12" s="1" t="s">
        <v>17</v>
      </c>
      <c r="P12" s="1" t="s">
        <v>18</v>
      </c>
      <c r="Q12" s="47" t="s">
        <v>379</v>
      </c>
      <c r="R12" s="63"/>
    </row>
    <row r="13" spans="1:18" ht="63.75">
      <c r="A13" s="47">
        <v>9</v>
      </c>
      <c r="B13" s="56">
        <v>18</v>
      </c>
      <c r="C13" s="42" t="s">
        <v>171</v>
      </c>
      <c r="D13" s="42" t="s">
        <v>216</v>
      </c>
      <c r="E13" s="1" t="s">
        <v>27</v>
      </c>
      <c r="F13" s="1" t="s">
        <v>109</v>
      </c>
      <c r="G13" s="18" t="s">
        <v>14</v>
      </c>
      <c r="H13" s="6" t="s">
        <v>15</v>
      </c>
      <c r="I13" s="16" t="s">
        <v>24</v>
      </c>
      <c r="J13" s="1">
        <v>40000000000</v>
      </c>
      <c r="K13" s="6" t="s">
        <v>16</v>
      </c>
      <c r="L13" s="36">
        <f>2250000+200000</f>
        <v>2450000</v>
      </c>
      <c r="M13" s="4">
        <v>42522</v>
      </c>
      <c r="N13" s="4">
        <v>42583</v>
      </c>
      <c r="O13" s="6" t="s">
        <v>28</v>
      </c>
      <c r="P13" s="7" t="s">
        <v>18</v>
      </c>
      <c r="Q13" s="47" t="s">
        <v>379</v>
      </c>
      <c r="R13" s="63"/>
    </row>
    <row r="14" spans="1:18" ht="89.25">
      <c r="A14" s="47">
        <v>10</v>
      </c>
      <c r="B14" s="56">
        <v>19</v>
      </c>
      <c r="C14" s="42" t="s">
        <v>171</v>
      </c>
      <c r="D14" s="42" t="s">
        <v>217</v>
      </c>
      <c r="E14" s="1" t="s">
        <v>29</v>
      </c>
      <c r="F14" s="1" t="s">
        <v>109</v>
      </c>
      <c r="G14" s="18" t="s">
        <v>14</v>
      </c>
      <c r="H14" s="6" t="s">
        <v>15</v>
      </c>
      <c r="I14" s="16" t="s">
        <v>24</v>
      </c>
      <c r="J14" s="1">
        <v>40000000000</v>
      </c>
      <c r="K14" s="6" t="s">
        <v>16</v>
      </c>
      <c r="L14" s="36">
        <v>1000000</v>
      </c>
      <c r="M14" s="4">
        <v>42583</v>
      </c>
      <c r="N14" s="4">
        <v>42644</v>
      </c>
      <c r="O14" s="6" t="s">
        <v>17</v>
      </c>
      <c r="P14" s="7" t="s">
        <v>18</v>
      </c>
      <c r="Q14" s="47" t="s">
        <v>379</v>
      </c>
      <c r="R14" s="63"/>
    </row>
    <row r="15" spans="1:18" ht="63.75">
      <c r="A15" s="47">
        <v>11</v>
      </c>
      <c r="B15" s="56">
        <v>20</v>
      </c>
      <c r="C15" s="42" t="s">
        <v>197</v>
      </c>
      <c r="D15" s="42" t="s">
        <v>196</v>
      </c>
      <c r="E15" s="1" t="s">
        <v>147</v>
      </c>
      <c r="F15" s="1" t="s">
        <v>109</v>
      </c>
      <c r="G15" s="18" t="s">
        <v>14</v>
      </c>
      <c r="H15" s="6" t="s">
        <v>15</v>
      </c>
      <c r="I15" s="16" t="s">
        <v>24</v>
      </c>
      <c r="J15" s="1">
        <v>40000000000</v>
      </c>
      <c r="K15" s="6" t="s">
        <v>16</v>
      </c>
      <c r="L15" s="36">
        <v>535000</v>
      </c>
      <c r="M15" s="4">
        <v>42461</v>
      </c>
      <c r="N15" s="4">
        <v>42491</v>
      </c>
      <c r="O15" s="6" t="s">
        <v>17</v>
      </c>
      <c r="P15" s="7" t="s">
        <v>18</v>
      </c>
      <c r="Q15" s="47" t="s">
        <v>379</v>
      </c>
      <c r="R15" s="63"/>
    </row>
    <row r="16" spans="1:18" ht="76.5">
      <c r="A16" s="47">
        <v>12</v>
      </c>
      <c r="B16" s="56">
        <v>21</v>
      </c>
      <c r="C16" s="42" t="s">
        <v>163</v>
      </c>
      <c r="D16" s="42" t="s">
        <v>218</v>
      </c>
      <c r="E16" s="1" t="s">
        <v>38</v>
      </c>
      <c r="F16" s="1" t="s">
        <v>39</v>
      </c>
      <c r="G16" s="18" t="s">
        <v>14</v>
      </c>
      <c r="H16" s="6" t="s">
        <v>15</v>
      </c>
      <c r="I16" s="16" t="s">
        <v>24</v>
      </c>
      <c r="J16" s="1">
        <v>40000000000</v>
      </c>
      <c r="K16" s="6" t="s">
        <v>16</v>
      </c>
      <c r="L16" s="36">
        <v>13000000</v>
      </c>
      <c r="M16" s="74">
        <v>42552</v>
      </c>
      <c r="N16" s="4">
        <v>42735</v>
      </c>
      <c r="O16" s="6" t="s">
        <v>43</v>
      </c>
      <c r="P16" s="7" t="s">
        <v>18</v>
      </c>
      <c r="Q16" s="47" t="s">
        <v>379</v>
      </c>
      <c r="R16" s="63"/>
    </row>
    <row r="17" spans="1:18" ht="76.5">
      <c r="A17" s="47">
        <v>13</v>
      </c>
      <c r="B17" s="56">
        <v>22</v>
      </c>
      <c r="C17" s="42" t="s">
        <v>200</v>
      </c>
      <c r="D17" s="42" t="s">
        <v>200</v>
      </c>
      <c r="E17" s="1" t="s">
        <v>58</v>
      </c>
      <c r="F17" s="1" t="s">
        <v>111</v>
      </c>
      <c r="G17" s="18" t="s">
        <v>14</v>
      </c>
      <c r="H17" s="6" t="s">
        <v>15</v>
      </c>
      <c r="I17" s="16" t="s">
        <v>24</v>
      </c>
      <c r="J17" s="1">
        <v>40000000000</v>
      </c>
      <c r="K17" s="6" t="s">
        <v>16</v>
      </c>
      <c r="L17" s="36">
        <v>550000</v>
      </c>
      <c r="M17" s="4">
        <v>42430</v>
      </c>
      <c r="N17" s="4">
        <v>42461</v>
      </c>
      <c r="O17" s="6" t="s">
        <v>17</v>
      </c>
      <c r="P17" s="7" t="s">
        <v>18</v>
      </c>
      <c r="Q17" s="47"/>
      <c r="R17" s="63"/>
    </row>
    <row r="18" spans="1:18" ht="102">
      <c r="A18" s="47">
        <v>14</v>
      </c>
      <c r="B18" s="56">
        <v>23</v>
      </c>
      <c r="C18" s="42" t="s">
        <v>200</v>
      </c>
      <c r="D18" s="42" t="s">
        <v>200</v>
      </c>
      <c r="E18" s="1" t="s">
        <v>60</v>
      </c>
      <c r="F18" s="1" t="s">
        <v>111</v>
      </c>
      <c r="G18" s="18" t="s">
        <v>14</v>
      </c>
      <c r="H18" s="6" t="s">
        <v>15</v>
      </c>
      <c r="I18" s="16" t="s">
        <v>24</v>
      </c>
      <c r="J18" s="1">
        <v>40000000000</v>
      </c>
      <c r="K18" s="6" t="s">
        <v>16</v>
      </c>
      <c r="L18" s="36">
        <v>1850000</v>
      </c>
      <c r="M18" s="4">
        <v>42644</v>
      </c>
      <c r="N18" s="4">
        <v>42705</v>
      </c>
      <c r="O18" s="6" t="s">
        <v>17</v>
      </c>
      <c r="P18" s="7" t="s">
        <v>18</v>
      </c>
      <c r="Q18" s="47"/>
      <c r="R18" s="63"/>
    </row>
    <row r="19" spans="1:18" ht="76.5">
      <c r="A19" s="47">
        <v>15</v>
      </c>
      <c r="B19" s="56">
        <v>24</v>
      </c>
      <c r="C19" s="42" t="s">
        <v>200</v>
      </c>
      <c r="D19" s="42" t="s">
        <v>200</v>
      </c>
      <c r="E19" s="1" t="s">
        <v>63</v>
      </c>
      <c r="F19" s="1" t="s">
        <v>111</v>
      </c>
      <c r="G19" s="18" t="s">
        <v>14</v>
      </c>
      <c r="H19" s="6" t="s">
        <v>15</v>
      </c>
      <c r="I19" s="16" t="s">
        <v>24</v>
      </c>
      <c r="J19" s="1">
        <v>40000000000</v>
      </c>
      <c r="K19" s="6" t="s">
        <v>16</v>
      </c>
      <c r="L19" s="36">
        <v>1250000</v>
      </c>
      <c r="M19" s="74">
        <v>42675</v>
      </c>
      <c r="N19" s="74">
        <v>42705</v>
      </c>
      <c r="O19" s="6" t="s">
        <v>17</v>
      </c>
      <c r="P19" s="7" t="s">
        <v>18</v>
      </c>
      <c r="Q19" s="47"/>
      <c r="R19" s="63"/>
    </row>
    <row r="20" spans="1:18" ht="38.25">
      <c r="A20" s="47">
        <v>16</v>
      </c>
      <c r="B20" s="56">
        <v>26</v>
      </c>
      <c r="C20" s="42" t="s">
        <v>201</v>
      </c>
      <c r="D20" s="42" t="s">
        <v>214</v>
      </c>
      <c r="E20" s="1" t="s">
        <v>74</v>
      </c>
      <c r="F20" s="2"/>
      <c r="G20" s="19">
        <v>642</v>
      </c>
      <c r="H20" s="2" t="s">
        <v>15</v>
      </c>
      <c r="I20" s="16" t="s">
        <v>24</v>
      </c>
      <c r="J20" s="2">
        <v>45000000000</v>
      </c>
      <c r="K20" s="1" t="s">
        <v>135</v>
      </c>
      <c r="L20" s="37">
        <v>2400000</v>
      </c>
      <c r="M20" s="4">
        <v>42675</v>
      </c>
      <c r="N20" s="4">
        <v>43070</v>
      </c>
      <c r="O20" s="2" t="s">
        <v>73</v>
      </c>
      <c r="P20" s="63" t="s">
        <v>86</v>
      </c>
      <c r="Q20" s="47"/>
      <c r="R20" s="1" t="s">
        <v>211</v>
      </c>
    </row>
    <row r="21" spans="1:18" ht="38.25">
      <c r="A21" s="47">
        <v>17</v>
      </c>
      <c r="B21" s="56">
        <v>27</v>
      </c>
      <c r="C21" s="42" t="s">
        <v>201</v>
      </c>
      <c r="D21" s="42" t="s">
        <v>214</v>
      </c>
      <c r="E21" s="1" t="s">
        <v>76</v>
      </c>
      <c r="F21" s="2"/>
      <c r="G21" s="19">
        <v>642</v>
      </c>
      <c r="H21" s="2" t="s">
        <v>15</v>
      </c>
      <c r="I21" s="16" t="s">
        <v>24</v>
      </c>
      <c r="J21" s="2">
        <v>45000000000</v>
      </c>
      <c r="K21" s="1" t="s">
        <v>135</v>
      </c>
      <c r="L21" s="37">
        <v>6300000</v>
      </c>
      <c r="M21" s="4">
        <v>42675</v>
      </c>
      <c r="N21" s="4">
        <v>43435</v>
      </c>
      <c r="O21" s="2" t="s">
        <v>73</v>
      </c>
      <c r="P21" s="63" t="s">
        <v>86</v>
      </c>
      <c r="Q21" s="47"/>
      <c r="R21" s="1" t="s">
        <v>211</v>
      </c>
    </row>
    <row r="22" spans="1:18" ht="76.5">
      <c r="A22" s="47">
        <v>18</v>
      </c>
      <c r="B22" s="56">
        <v>28</v>
      </c>
      <c r="C22" s="42" t="s">
        <v>201</v>
      </c>
      <c r="D22" s="42" t="s">
        <v>214</v>
      </c>
      <c r="E22" s="1" t="s">
        <v>363</v>
      </c>
      <c r="F22" s="1" t="s">
        <v>89</v>
      </c>
      <c r="G22" s="46">
        <v>642</v>
      </c>
      <c r="H22" s="47" t="s">
        <v>15</v>
      </c>
      <c r="I22" s="16" t="s">
        <v>24</v>
      </c>
      <c r="J22" s="47">
        <v>40000000000</v>
      </c>
      <c r="K22" s="63" t="s">
        <v>16</v>
      </c>
      <c r="L22" s="53">
        <v>7850000</v>
      </c>
      <c r="M22" s="75">
        <v>42552</v>
      </c>
      <c r="N22" s="8">
        <v>42675</v>
      </c>
      <c r="O22" s="47" t="s">
        <v>73</v>
      </c>
      <c r="P22" s="63" t="s">
        <v>86</v>
      </c>
      <c r="Q22" s="47"/>
      <c r="R22" s="63"/>
    </row>
    <row r="23" spans="1:18" ht="76.5">
      <c r="A23" s="47">
        <v>19</v>
      </c>
      <c r="B23" s="56">
        <v>29</v>
      </c>
      <c r="C23" s="42" t="s">
        <v>201</v>
      </c>
      <c r="D23" s="42" t="s">
        <v>214</v>
      </c>
      <c r="E23" s="1" t="s">
        <v>364</v>
      </c>
      <c r="F23" s="1" t="s">
        <v>89</v>
      </c>
      <c r="G23" s="46">
        <v>642</v>
      </c>
      <c r="H23" s="47" t="s">
        <v>15</v>
      </c>
      <c r="I23" s="16" t="s">
        <v>24</v>
      </c>
      <c r="J23" s="47">
        <v>40000000000</v>
      </c>
      <c r="K23" s="63" t="s">
        <v>16</v>
      </c>
      <c r="L23" s="38">
        <v>72060000</v>
      </c>
      <c r="M23" s="8">
        <v>42522</v>
      </c>
      <c r="N23" s="8">
        <v>42675</v>
      </c>
      <c r="O23" s="47" t="s">
        <v>73</v>
      </c>
      <c r="P23" s="63" t="s">
        <v>86</v>
      </c>
      <c r="Q23" s="47"/>
      <c r="R23" s="63"/>
    </row>
    <row r="24" spans="1:18" ht="66.75" customHeight="1">
      <c r="A24" s="47">
        <v>20</v>
      </c>
      <c r="B24" s="56">
        <v>30</v>
      </c>
      <c r="C24" s="15" t="s">
        <v>184</v>
      </c>
      <c r="D24" s="15" t="s">
        <v>152</v>
      </c>
      <c r="E24" s="1" t="s">
        <v>84</v>
      </c>
      <c r="F24" s="1" t="s">
        <v>83</v>
      </c>
      <c r="G24" s="19">
        <v>642</v>
      </c>
      <c r="H24" s="2" t="s">
        <v>15</v>
      </c>
      <c r="I24" s="16" t="s">
        <v>24</v>
      </c>
      <c r="J24" s="2">
        <v>40000000000</v>
      </c>
      <c r="K24" s="1" t="s">
        <v>16</v>
      </c>
      <c r="L24" s="37">
        <v>2648000</v>
      </c>
      <c r="M24" s="21">
        <v>42401</v>
      </c>
      <c r="N24" s="21">
        <v>42705</v>
      </c>
      <c r="O24" s="1" t="s">
        <v>17</v>
      </c>
      <c r="P24" s="2" t="s">
        <v>18</v>
      </c>
      <c r="Q24" s="47" t="s">
        <v>379</v>
      </c>
      <c r="R24" s="63"/>
    </row>
    <row r="25" spans="1:18" ht="54" customHeight="1">
      <c r="A25" s="47">
        <v>21</v>
      </c>
      <c r="B25" s="56">
        <v>31</v>
      </c>
      <c r="C25" s="15" t="s">
        <v>151</v>
      </c>
      <c r="D25" s="15" t="s">
        <v>151</v>
      </c>
      <c r="E25" s="1" t="s">
        <v>314</v>
      </c>
      <c r="F25" s="1" t="s">
        <v>83</v>
      </c>
      <c r="G25" s="19">
        <v>642</v>
      </c>
      <c r="H25" s="2" t="s">
        <v>15</v>
      </c>
      <c r="I25" s="16" t="s">
        <v>24</v>
      </c>
      <c r="J25" s="2">
        <v>40000000000</v>
      </c>
      <c r="K25" s="1" t="s">
        <v>16</v>
      </c>
      <c r="L25" s="37">
        <v>4550000</v>
      </c>
      <c r="M25" s="21">
        <v>42461</v>
      </c>
      <c r="N25" s="21">
        <v>42705</v>
      </c>
      <c r="O25" s="1" t="s">
        <v>17</v>
      </c>
      <c r="P25" s="2" t="s">
        <v>18</v>
      </c>
      <c r="Q25" s="47" t="s">
        <v>379</v>
      </c>
      <c r="R25" s="63"/>
    </row>
    <row r="26" spans="1:18" ht="38.25">
      <c r="A26" s="47">
        <v>22</v>
      </c>
      <c r="B26" s="56">
        <v>32</v>
      </c>
      <c r="C26" s="15" t="s">
        <v>185</v>
      </c>
      <c r="D26" s="15" t="s">
        <v>219</v>
      </c>
      <c r="E26" s="1" t="s">
        <v>334</v>
      </c>
      <c r="F26" s="1" t="s">
        <v>83</v>
      </c>
      <c r="G26" s="19">
        <v>642</v>
      </c>
      <c r="H26" s="2" t="s">
        <v>15</v>
      </c>
      <c r="I26" s="16" t="s">
        <v>24</v>
      </c>
      <c r="J26" s="2">
        <v>40000000000</v>
      </c>
      <c r="K26" s="1" t="s">
        <v>16</v>
      </c>
      <c r="L26" s="37">
        <v>1234000</v>
      </c>
      <c r="M26" s="21">
        <v>42430</v>
      </c>
      <c r="N26" s="21">
        <v>42491</v>
      </c>
      <c r="O26" s="2" t="s">
        <v>17</v>
      </c>
      <c r="P26" s="2" t="s">
        <v>18</v>
      </c>
      <c r="Q26" s="47" t="s">
        <v>379</v>
      </c>
      <c r="R26" s="63"/>
    </row>
    <row r="27" spans="1:18" ht="38.25">
      <c r="A27" s="47">
        <v>23</v>
      </c>
      <c r="B27" s="56">
        <v>34</v>
      </c>
      <c r="C27" s="15" t="s">
        <v>172</v>
      </c>
      <c r="D27" s="15" t="s">
        <v>202</v>
      </c>
      <c r="E27" s="1" t="s">
        <v>130</v>
      </c>
      <c r="F27" s="2"/>
      <c r="G27" s="19">
        <v>796</v>
      </c>
      <c r="H27" s="2" t="s">
        <v>95</v>
      </c>
      <c r="I27" s="9">
        <v>1</v>
      </c>
      <c r="J27" s="1">
        <v>40000000000</v>
      </c>
      <c r="K27" s="1" t="s">
        <v>16</v>
      </c>
      <c r="L27" s="37">
        <v>35361000</v>
      </c>
      <c r="M27" s="75">
        <v>42552</v>
      </c>
      <c r="N27" s="8">
        <v>42705</v>
      </c>
      <c r="O27" s="2" t="s">
        <v>17</v>
      </c>
      <c r="P27" s="10" t="s">
        <v>18</v>
      </c>
      <c r="Q27" s="47" t="s">
        <v>379</v>
      </c>
      <c r="R27" s="63"/>
    </row>
    <row r="28" spans="1:18" ht="51">
      <c r="A28" s="47">
        <v>24</v>
      </c>
      <c r="B28" s="56">
        <v>35</v>
      </c>
      <c r="C28" s="15" t="s">
        <v>172</v>
      </c>
      <c r="D28" s="15" t="s">
        <v>220</v>
      </c>
      <c r="E28" s="76" t="s">
        <v>433</v>
      </c>
      <c r="F28" s="2"/>
      <c r="G28" s="19">
        <v>839</v>
      </c>
      <c r="H28" s="2" t="s">
        <v>131</v>
      </c>
      <c r="I28" s="9">
        <v>1</v>
      </c>
      <c r="J28" s="1">
        <v>40000000000</v>
      </c>
      <c r="K28" s="1" t="s">
        <v>16</v>
      </c>
      <c r="L28" s="37">
        <v>2252000</v>
      </c>
      <c r="M28" s="75">
        <v>42552</v>
      </c>
      <c r="N28" s="74">
        <v>42614</v>
      </c>
      <c r="O28" s="2" t="s">
        <v>17</v>
      </c>
      <c r="P28" s="2" t="s">
        <v>18</v>
      </c>
      <c r="Q28" s="47" t="s">
        <v>379</v>
      </c>
      <c r="R28" s="63"/>
    </row>
    <row r="29" spans="1:18" ht="25.5">
      <c r="A29" s="47">
        <v>25</v>
      </c>
      <c r="B29" s="56">
        <v>36</v>
      </c>
      <c r="C29" s="15" t="s">
        <v>186</v>
      </c>
      <c r="D29" s="15" t="s">
        <v>221</v>
      </c>
      <c r="E29" s="1" t="s">
        <v>132</v>
      </c>
      <c r="F29" s="2"/>
      <c r="G29" s="19">
        <v>796</v>
      </c>
      <c r="H29" s="2" t="s">
        <v>95</v>
      </c>
      <c r="I29" s="9">
        <v>1</v>
      </c>
      <c r="J29" s="1">
        <v>40000000000</v>
      </c>
      <c r="K29" s="1" t="s">
        <v>16</v>
      </c>
      <c r="L29" s="37">
        <v>10000000</v>
      </c>
      <c r="M29" s="75">
        <v>42583</v>
      </c>
      <c r="N29" s="8">
        <v>42705</v>
      </c>
      <c r="O29" s="2" t="s">
        <v>17</v>
      </c>
      <c r="P29" s="2" t="s">
        <v>18</v>
      </c>
      <c r="Q29" s="47"/>
      <c r="R29" s="63"/>
    </row>
    <row r="30" spans="1:18" ht="114.75">
      <c r="A30" s="47"/>
      <c r="B30" s="78">
        <v>39</v>
      </c>
      <c r="C30" s="79" t="s">
        <v>173</v>
      </c>
      <c r="D30" s="79" t="s">
        <v>173</v>
      </c>
      <c r="E30" s="76" t="s">
        <v>88</v>
      </c>
      <c r="F30" s="76" t="s">
        <v>117</v>
      </c>
      <c r="G30" s="81">
        <v>642</v>
      </c>
      <c r="H30" s="80" t="s">
        <v>15</v>
      </c>
      <c r="I30" s="82" t="s">
        <v>24</v>
      </c>
      <c r="J30" s="80">
        <v>40000000000</v>
      </c>
      <c r="K30" s="76" t="s">
        <v>16</v>
      </c>
      <c r="L30" s="83" t="s">
        <v>329</v>
      </c>
      <c r="M30" s="75">
        <v>42522</v>
      </c>
      <c r="N30" s="75">
        <v>42583</v>
      </c>
      <c r="O30" s="80" t="s">
        <v>17</v>
      </c>
      <c r="P30" s="80" t="s">
        <v>18</v>
      </c>
      <c r="Q30" s="47"/>
      <c r="R30" s="63"/>
    </row>
    <row r="31" spans="1:18" ht="102">
      <c r="A31" s="47">
        <v>26</v>
      </c>
      <c r="B31" s="56">
        <v>44</v>
      </c>
      <c r="C31" s="20" t="s">
        <v>163</v>
      </c>
      <c r="D31" s="20" t="s">
        <v>218</v>
      </c>
      <c r="E31" s="11" t="s">
        <v>394</v>
      </c>
      <c r="F31" s="11" t="s">
        <v>89</v>
      </c>
      <c r="G31" s="17">
        <v>642</v>
      </c>
      <c r="H31" s="1" t="s">
        <v>15</v>
      </c>
      <c r="I31" s="16" t="s">
        <v>24</v>
      </c>
      <c r="J31" s="1">
        <v>40000000000</v>
      </c>
      <c r="K31" s="3" t="s">
        <v>16</v>
      </c>
      <c r="L31" s="40">
        <v>4573451.08</v>
      </c>
      <c r="M31" s="77">
        <v>42552</v>
      </c>
      <c r="N31" s="14">
        <v>42552</v>
      </c>
      <c r="O31" s="12" t="s">
        <v>43</v>
      </c>
      <c r="P31" s="12" t="s">
        <v>18</v>
      </c>
      <c r="Q31" s="47" t="s">
        <v>379</v>
      </c>
      <c r="R31" s="63"/>
    </row>
    <row r="32" spans="1:18" ht="267.75">
      <c r="A32" s="47">
        <v>27</v>
      </c>
      <c r="B32" s="56">
        <v>45</v>
      </c>
      <c r="C32" s="20" t="s">
        <v>175</v>
      </c>
      <c r="D32" s="20" t="s">
        <v>162</v>
      </c>
      <c r="E32" s="11" t="s">
        <v>376</v>
      </c>
      <c r="F32" s="11" t="s">
        <v>89</v>
      </c>
      <c r="G32" s="17">
        <v>642</v>
      </c>
      <c r="H32" s="1" t="s">
        <v>15</v>
      </c>
      <c r="I32" s="16" t="s">
        <v>24</v>
      </c>
      <c r="J32" s="1">
        <v>40000000000</v>
      </c>
      <c r="K32" s="3" t="s">
        <v>16</v>
      </c>
      <c r="L32" s="40">
        <v>8702364</v>
      </c>
      <c r="M32" s="77">
        <v>42552</v>
      </c>
      <c r="N32" s="14">
        <v>42917</v>
      </c>
      <c r="O32" s="12" t="s">
        <v>43</v>
      </c>
      <c r="P32" s="12" t="s">
        <v>18</v>
      </c>
      <c r="Q32" s="47" t="s">
        <v>379</v>
      </c>
      <c r="R32" s="63"/>
    </row>
    <row r="33" spans="1:18" ht="51">
      <c r="A33" s="47">
        <v>28</v>
      </c>
      <c r="B33" s="56">
        <v>47</v>
      </c>
      <c r="C33" s="15" t="s">
        <v>159</v>
      </c>
      <c r="D33" s="15" t="s">
        <v>159</v>
      </c>
      <c r="E33" s="64" t="s">
        <v>13</v>
      </c>
      <c r="F33" s="1" t="s">
        <v>108</v>
      </c>
      <c r="G33" s="17" t="s">
        <v>14</v>
      </c>
      <c r="H33" s="1" t="s">
        <v>15</v>
      </c>
      <c r="I33" s="16" t="s">
        <v>24</v>
      </c>
      <c r="J33" s="1">
        <v>40000000000</v>
      </c>
      <c r="K33" s="3" t="s">
        <v>16</v>
      </c>
      <c r="L33" s="37">
        <v>2109000</v>
      </c>
      <c r="M33" s="4">
        <v>42522</v>
      </c>
      <c r="N33" s="5">
        <v>42705</v>
      </c>
      <c r="O33" s="1" t="s">
        <v>17</v>
      </c>
      <c r="P33" s="1" t="s">
        <v>18</v>
      </c>
      <c r="Q33" s="47" t="s">
        <v>379</v>
      </c>
      <c r="R33" s="63"/>
    </row>
    <row r="34" spans="1:18" ht="63.75">
      <c r="A34" s="47">
        <v>29</v>
      </c>
      <c r="B34" s="56">
        <v>48</v>
      </c>
      <c r="C34" s="15" t="s">
        <v>159</v>
      </c>
      <c r="D34" s="15" t="s">
        <v>158</v>
      </c>
      <c r="E34" s="64" t="s">
        <v>19</v>
      </c>
      <c r="F34" s="1" t="s">
        <v>108</v>
      </c>
      <c r="G34" s="17" t="s">
        <v>14</v>
      </c>
      <c r="H34" s="1" t="s">
        <v>15</v>
      </c>
      <c r="I34" s="16" t="s">
        <v>24</v>
      </c>
      <c r="J34" s="1">
        <v>40000000000</v>
      </c>
      <c r="K34" s="3" t="s">
        <v>16</v>
      </c>
      <c r="L34" s="37">
        <v>1350000</v>
      </c>
      <c r="M34" s="4">
        <v>42491</v>
      </c>
      <c r="N34" s="5">
        <v>42705</v>
      </c>
      <c r="O34" s="1" t="s">
        <v>17</v>
      </c>
      <c r="P34" s="1" t="s">
        <v>18</v>
      </c>
      <c r="Q34" s="47" t="s">
        <v>379</v>
      </c>
      <c r="R34" s="63"/>
    </row>
    <row r="35" spans="1:18" ht="208.5" customHeight="1">
      <c r="A35" s="47">
        <v>30</v>
      </c>
      <c r="B35" s="56">
        <v>49</v>
      </c>
      <c r="C35" s="42" t="s">
        <v>154</v>
      </c>
      <c r="D35" s="42" t="s">
        <v>222</v>
      </c>
      <c r="E35" s="1" t="s">
        <v>25</v>
      </c>
      <c r="F35" s="1" t="s">
        <v>109</v>
      </c>
      <c r="G35" s="18" t="s">
        <v>14</v>
      </c>
      <c r="H35" s="6" t="s">
        <v>15</v>
      </c>
      <c r="I35" s="16" t="s">
        <v>24</v>
      </c>
      <c r="J35" s="1">
        <v>40000000000</v>
      </c>
      <c r="K35" s="6" t="s">
        <v>16</v>
      </c>
      <c r="L35" s="36">
        <v>14415000</v>
      </c>
      <c r="M35" s="4">
        <v>42461</v>
      </c>
      <c r="N35" s="4">
        <v>42522</v>
      </c>
      <c r="O35" s="6" t="s">
        <v>17</v>
      </c>
      <c r="P35" s="7" t="s">
        <v>18</v>
      </c>
      <c r="Q35" s="47" t="s">
        <v>379</v>
      </c>
      <c r="R35" s="63"/>
    </row>
    <row r="36" spans="1:18" ht="204">
      <c r="A36" s="47">
        <v>31</v>
      </c>
      <c r="B36" s="56">
        <v>51</v>
      </c>
      <c r="C36" s="42" t="s">
        <v>163</v>
      </c>
      <c r="D36" s="42" t="s">
        <v>218</v>
      </c>
      <c r="E36" s="1" t="s">
        <v>30</v>
      </c>
      <c r="F36" s="1" t="s">
        <v>31</v>
      </c>
      <c r="G36" s="18" t="s">
        <v>14</v>
      </c>
      <c r="H36" s="6" t="s">
        <v>15</v>
      </c>
      <c r="I36" s="16" t="s">
        <v>24</v>
      </c>
      <c r="J36" s="1">
        <v>40000000000</v>
      </c>
      <c r="K36" s="6" t="s">
        <v>16</v>
      </c>
      <c r="L36" s="36">
        <v>5000000</v>
      </c>
      <c r="M36" s="4">
        <v>42491</v>
      </c>
      <c r="N36" s="4">
        <v>42552</v>
      </c>
      <c r="O36" s="6" t="s">
        <v>17</v>
      </c>
      <c r="P36" s="7" t="s">
        <v>18</v>
      </c>
      <c r="Q36" s="47" t="s">
        <v>379</v>
      </c>
      <c r="R36" s="63"/>
    </row>
    <row r="37" spans="1:18" ht="63.75">
      <c r="A37" s="47">
        <v>32</v>
      </c>
      <c r="B37" s="56">
        <v>52</v>
      </c>
      <c r="C37" s="42" t="s">
        <v>154</v>
      </c>
      <c r="D37" s="42" t="s">
        <v>171</v>
      </c>
      <c r="E37" s="1" t="s">
        <v>45</v>
      </c>
      <c r="F37" s="1" t="s">
        <v>109</v>
      </c>
      <c r="G37" s="18" t="s">
        <v>14</v>
      </c>
      <c r="H37" s="6" t="s">
        <v>15</v>
      </c>
      <c r="I37" s="16" t="s">
        <v>24</v>
      </c>
      <c r="J37" s="1">
        <v>40000000000</v>
      </c>
      <c r="K37" s="6" t="s">
        <v>16</v>
      </c>
      <c r="L37" s="36">
        <v>18880000</v>
      </c>
      <c r="M37" s="4">
        <v>42491</v>
      </c>
      <c r="N37" s="4">
        <v>42552</v>
      </c>
      <c r="O37" s="6" t="s">
        <v>43</v>
      </c>
      <c r="P37" s="7" t="s">
        <v>18</v>
      </c>
      <c r="Q37" s="47" t="s">
        <v>379</v>
      </c>
      <c r="R37" s="63"/>
    </row>
    <row r="38" spans="1:18" ht="63.75">
      <c r="A38" s="47">
        <v>33</v>
      </c>
      <c r="B38" s="56">
        <v>54</v>
      </c>
      <c r="C38" s="42" t="s">
        <v>155</v>
      </c>
      <c r="D38" s="42" t="s">
        <v>223</v>
      </c>
      <c r="E38" s="1" t="s">
        <v>71</v>
      </c>
      <c r="F38" s="1" t="s">
        <v>109</v>
      </c>
      <c r="G38" s="18" t="s">
        <v>14</v>
      </c>
      <c r="H38" s="6" t="s">
        <v>15</v>
      </c>
      <c r="I38" s="16" t="s">
        <v>24</v>
      </c>
      <c r="J38" s="1">
        <v>40000000000</v>
      </c>
      <c r="K38" s="6" t="s">
        <v>16</v>
      </c>
      <c r="L38" s="36">
        <v>2000000</v>
      </c>
      <c r="M38" s="4">
        <v>42461</v>
      </c>
      <c r="N38" s="4">
        <v>42491</v>
      </c>
      <c r="O38" s="6" t="s">
        <v>17</v>
      </c>
      <c r="P38" s="7" t="s">
        <v>18</v>
      </c>
      <c r="Q38" s="47" t="s">
        <v>379</v>
      </c>
      <c r="R38" s="63"/>
    </row>
    <row r="39" spans="1:18" ht="76.5">
      <c r="A39" s="47">
        <v>34</v>
      </c>
      <c r="B39" s="56">
        <v>55</v>
      </c>
      <c r="C39" s="42" t="s">
        <v>177</v>
      </c>
      <c r="D39" s="42" t="s">
        <v>177</v>
      </c>
      <c r="E39" s="63" t="s">
        <v>136</v>
      </c>
      <c r="F39" s="63"/>
      <c r="G39" s="60">
        <v>642</v>
      </c>
      <c r="H39" s="63" t="s">
        <v>15</v>
      </c>
      <c r="I39" s="65">
        <v>1</v>
      </c>
      <c r="J39" s="1">
        <v>40000000000</v>
      </c>
      <c r="K39" s="63" t="s">
        <v>16</v>
      </c>
      <c r="L39" s="39">
        <v>1224000</v>
      </c>
      <c r="M39" s="25">
        <v>42461</v>
      </c>
      <c r="N39" s="25">
        <v>42705</v>
      </c>
      <c r="O39" s="1" t="s">
        <v>73</v>
      </c>
      <c r="P39" s="63" t="s">
        <v>86</v>
      </c>
      <c r="Q39" s="63"/>
      <c r="R39" s="63" t="s">
        <v>335</v>
      </c>
    </row>
    <row r="40" spans="1:18" ht="127.5">
      <c r="A40" s="47">
        <v>35</v>
      </c>
      <c r="B40" s="56">
        <v>56</v>
      </c>
      <c r="C40" s="42" t="s">
        <v>201</v>
      </c>
      <c r="D40" s="42" t="s">
        <v>214</v>
      </c>
      <c r="E40" s="63" t="s">
        <v>137</v>
      </c>
      <c r="F40" s="63"/>
      <c r="G40" s="60">
        <v>642</v>
      </c>
      <c r="H40" s="63" t="s">
        <v>15</v>
      </c>
      <c r="I40" s="65">
        <v>1</v>
      </c>
      <c r="J40" s="1">
        <v>40000000000</v>
      </c>
      <c r="K40" s="63" t="s">
        <v>16</v>
      </c>
      <c r="L40" s="39">
        <v>700000</v>
      </c>
      <c r="M40" s="25">
        <v>42522</v>
      </c>
      <c r="N40" s="25">
        <v>42705</v>
      </c>
      <c r="O40" s="1" t="s">
        <v>73</v>
      </c>
      <c r="P40" s="63" t="s">
        <v>86</v>
      </c>
      <c r="Q40" s="63"/>
      <c r="R40" s="63" t="s">
        <v>211</v>
      </c>
    </row>
    <row r="41" spans="1:18" ht="51">
      <c r="A41" s="47">
        <v>36</v>
      </c>
      <c r="B41" s="56">
        <v>59</v>
      </c>
      <c r="C41" s="42" t="s">
        <v>201</v>
      </c>
      <c r="D41" s="42" t="s">
        <v>214</v>
      </c>
      <c r="E41" s="1" t="s">
        <v>75</v>
      </c>
      <c r="F41" s="2"/>
      <c r="G41" s="19">
        <v>642</v>
      </c>
      <c r="H41" s="2" t="s">
        <v>15</v>
      </c>
      <c r="I41" s="16" t="s">
        <v>24</v>
      </c>
      <c r="J41" s="2">
        <v>45000000000</v>
      </c>
      <c r="K41" s="1" t="s">
        <v>135</v>
      </c>
      <c r="L41" s="37">
        <v>253433000</v>
      </c>
      <c r="M41" s="4">
        <v>42461</v>
      </c>
      <c r="N41" s="4">
        <v>43070</v>
      </c>
      <c r="O41" s="2" t="s">
        <v>73</v>
      </c>
      <c r="P41" s="63" t="s">
        <v>86</v>
      </c>
      <c r="Q41" s="47"/>
      <c r="R41" s="1" t="s">
        <v>211</v>
      </c>
    </row>
    <row r="42" spans="1:18" ht="51">
      <c r="A42" s="47">
        <v>37</v>
      </c>
      <c r="B42" s="56">
        <v>60</v>
      </c>
      <c r="C42" s="42" t="s">
        <v>201</v>
      </c>
      <c r="D42" s="42" t="s">
        <v>214</v>
      </c>
      <c r="E42" s="1" t="s">
        <v>78</v>
      </c>
      <c r="F42" s="2"/>
      <c r="G42" s="19">
        <v>642</v>
      </c>
      <c r="H42" s="2" t="s">
        <v>15</v>
      </c>
      <c r="I42" s="16">
        <v>3</v>
      </c>
      <c r="J42" s="2">
        <v>30535000000</v>
      </c>
      <c r="K42" s="1" t="s">
        <v>198</v>
      </c>
      <c r="L42" s="37">
        <v>2540000000</v>
      </c>
      <c r="M42" s="4">
        <v>42461</v>
      </c>
      <c r="N42" s="4">
        <v>43435</v>
      </c>
      <c r="O42" s="2" t="s">
        <v>73</v>
      </c>
      <c r="P42" s="63" t="s">
        <v>86</v>
      </c>
      <c r="Q42" s="47"/>
      <c r="R42" s="1" t="s">
        <v>211</v>
      </c>
    </row>
    <row r="43" spans="1:18" ht="280.5">
      <c r="A43" s="47">
        <v>38</v>
      </c>
      <c r="B43" s="56">
        <v>61</v>
      </c>
      <c r="C43" s="15" t="s">
        <v>224</v>
      </c>
      <c r="D43" s="15" t="s">
        <v>203</v>
      </c>
      <c r="E43" s="1" t="s">
        <v>85</v>
      </c>
      <c r="F43" s="1" t="s">
        <v>115</v>
      </c>
      <c r="G43" s="19">
        <v>642</v>
      </c>
      <c r="H43" s="2" t="s">
        <v>15</v>
      </c>
      <c r="I43" s="16" t="s">
        <v>24</v>
      </c>
      <c r="J43" s="2">
        <v>40000000000</v>
      </c>
      <c r="K43" s="1" t="s">
        <v>16</v>
      </c>
      <c r="L43" s="37">
        <v>700000</v>
      </c>
      <c r="M43" s="21">
        <v>42552</v>
      </c>
      <c r="N43" s="74">
        <v>42614</v>
      </c>
      <c r="O43" s="2" t="s">
        <v>73</v>
      </c>
      <c r="P43" s="63" t="s">
        <v>86</v>
      </c>
      <c r="Q43" s="47"/>
      <c r="R43" s="63"/>
    </row>
    <row r="44" spans="1:18" ht="84.75" customHeight="1">
      <c r="A44" s="47"/>
      <c r="B44" s="78">
        <v>62</v>
      </c>
      <c r="C44" s="79" t="s">
        <v>204</v>
      </c>
      <c r="D44" s="79" t="s">
        <v>206</v>
      </c>
      <c r="E44" s="80" t="s">
        <v>81</v>
      </c>
      <c r="F44" s="76" t="s">
        <v>114</v>
      </c>
      <c r="G44" s="81">
        <v>642</v>
      </c>
      <c r="H44" s="80" t="s">
        <v>15</v>
      </c>
      <c r="I44" s="82" t="s">
        <v>24</v>
      </c>
      <c r="J44" s="80">
        <v>40000000000</v>
      </c>
      <c r="K44" s="76" t="s">
        <v>16</v>
      </c>
      <c r="L44" s="83" t="s">
        <v>312</v>
      </c>
      <c r="M44" s="74">
        <v>42522</v>
      </c>
      <c r="N44" s="75">
        <v>42552</v>
      </c>
      <c r="O44" s="80" t="s">
        <v>17</v>
      </c>
      <c r="P44" s="80" t="s">
        <v>18</v>
      </c>
      <c r="Q44" s="47" t="s">
        <v>379</v>
      </c>
      <c r="R44" s="63"/>
    </row>
    <row r="45" spans="1:18" ht="76.5">
      <c r="A45" s="47">
        <v>39</v>
      </c>
      <c r="B45" s="56">
        <v>64</v>
      </c>
      <c r="C45" s="20" t="s">
        <v>174</v>
      </c>
      <c r="D45" s="20" t="s">
        <v>165</v>
      </c>
      <c r="E45" s="11" t="s">
        <v>323</v>
      </c>
      <c r="F45" s="11" t="s">
        <v>89</v>
      </c>
      <c r="G45" s="17">
        <v>642</v>
      </c>
      <c r="H45" s="1" t="s">
        <v>15</v>
      </c>
      <c r="I45" s="16" t="s">
        <v>24</v>
      </c>
      <c r="J45" s="1">
        <v>40000000000</v>
      </c>
      <c r="K45" s="3" t="s">
        <v>16</v>
      </c>
      <c r="L45" s="40">
        <v>2000000</v>
      </c>
      <c r="M45" s="14">
        <v>42583</v>
      </c>
      <c r="N45" s="14">
        <v>42675</v>
      </c>
      <c r="O45" s="12" t="s">
        <v>43</v>
      </c>
      <c r="P45" s="12" t="s">
        <v>18</v>
      </c>
      <c r="Q45" s="47" t="s">
        <v>379</v>
      </c>
      <c r="R45" s="63"/>
    </row>
    <row r="46" spans="1:18" ht="89.25">
      <c r="A46" s="47">
        <v>40</v>
      </c>
      <c r="B46" s="56">
        <v>65</v>
      </c>
      <c r="C46" s="20" t="s">
        <v>178</v>
      </c>
      <c r="D46" s="20" t="s">
        <v>225</v>
      </c>
      <c r="E46" s="11" t="s">
        <v>322</v>
      </c>
      <c r="F46" s="11" t="s">
        <v>89</v>
      </c>
      <c r="G46" s="17">
        <v>642</v>
      </c>
      <c r="H46" s="1" t="s">
        <v>15</v>
      </c>
      <c r="I46" s="16" t="s">
        <v>24</v>
      </c>
      <c r="J46" s="1">
        <v>40000000000</v>
      </c>
      <c r="K46" s="3" t="s">
        <v>16</v>
      </c>
      <c r="L46" s="40">
        <v>2870558</v>
      </c>
      <c r="M46" s="77">
        <v>42552</v>
      </c>
      <c r="N46" s="77">
        <v>42644</v>
      </c>
      <c r="O46" s="12" t="s">
        <v>43</v>
      </c>
      <c r="P46" s="12" t="s">
        <v>18</v>
      </c>
      <c r="Q46" s="47" t="s">
        <v>379</v>
      </c>
      <c r="R46" s="63"/>
    </row>
    <row r="47" spans="1:18" ht="140.25">
      <c r="A47" s="47">
        <v>41</v>
      </c>
      <c r="B47" s="56">
        <v>67</v>
      </c>
      <c r="C47" s="20" t="s">
        <v>175</v>
      </c>
      <c r="D47" s="20" t="s">
        <v>162</v>
      </c>
      <c r="E47" s="11" t="s">
        <v>375</v>
      </c>
      <c r="F47" s="11" t="s">
        <v>89</v>
      </c>
      <c r="G47" s="17">
        <v>642</v>
      </c>
      <c r="H47" s="1" t="s">
        <v>15</v>
      </c>
      <c r="I47" s="16" t="s">
        <v>24</v>
      </c>
      <c r="J47" s="1">
        <v>40000000000</v>
      </c>
      <c r="K47" s="3" t="s">
        <v>16</v>
      </c>
      <c r="L47" s="84">
        <v>0</v>
      </c>
      <c r="M47" s="77">
        <v>42552</v>
      </c>
      <c r="N47" s="14">
        <v>42675</v>
      </c>
      <c r="O47" s="12" t="s">
        <v>43</v>
      </c>
      <c r="P47" s="12" t="s">
        <v>18</v>
      </c>
      <c r="Q47" s="47" t="s">
        <v>379</v>
      </c>
      <c r="R47" s="63"/>
    </row>
    <row r="48" spans="1:18" ht="51">
      <c r="A48" s="47">
        <v>42</v>
      </c>
      <c r="B48" s="56">
        <v>68</v>
      </c>
      <c r="C48" s="15" t="s">
        <v>179</v>
      </c>
      <c r="D48" s="15" t="s">
        <v>157</v>
      </c>
      <c r="E48" s="1" t="s">
        <v>93</v>
      </c>
      <c r="F48" s="1" t="s">
        <v>94</v>
      </c>
      <c r="G48" s="17">
        <v>642</v>
      </c>
      <c r="H48" s="1" t="s">
        <v>15</v>
      </c>
      <c r="I48" s="13">
        <v>1</v>
      </c>
      <c r="J48" s="1">
        <v>40000000000</v>
      </c>
      <c r="K48" s="3" t="s">
        <v>16</v>
      </c>
      <c r="L48" s="36">
        <v>2500000</v>
      </c>
      <c r="M48" s="4">
        <v>42461</v>
      </c>
      <c r="N48" s="5">
        <v>42795</v>
      </c>
      <c r="O48" s="1" t="s">
        <v>43</v>
      </c>
      <c r="P48" s="1" t="s">
        <v>18</v>
      </c>
      <c r="Q48" s="47"/>
      <c r="R48" s="63" t="s">
        <v>263</v>
      </c>
    </row>
    <row r="49" spans="1:18" ht="119.25" customHeight="1">
      <c r="A49" s="47">
        <v>43</v>
      </c>
      <c r="B49" s="56">
        <v>69</v>
      </c>
      <c r="C49" s="15" t="s">
        <v>176</v>
      </c>
      <c r="D49" s="15" t="s">
        <v>166</v>
      </c>
      <c r="E49" s="1" t="s">
        <v>96</v>
      </c>
      <c r="F49" s="2" t="s">
        <v>89</v>
      </c>
      <c r="G49" s="19">
        <v>642</v>
      </c>
      <c r="H49" s="2" t="s">
        <v>15</v>
      </c>
      <c r="I49" s="16" t="s">
        <v>24</v>
      </c>
      <c r="J49" s="2">
        <v>40000000000</v>
      </c>
      <c r="K49" s="1" t="s">
        <v>16</v>
      </c>
      <c r="L49" s="37">
        <v>600000</v>
      </c>
      <c r="M49" s="4">
        <v>42644</v>
      </c>
      <c r="N49" s="8">
        <v>42705</v>
      </c>
      <c r="O49" s="2" t="s">
        <v>17</v>
      </c>
      <c r="P49" s="2" t="s">
        <v>18</v>
      </c>
      <c r="Q49" s="47" t="s">
        <v>379</v>
      </c>
      <c r="R49" s="63"/>
    </row>
    <row r="50" spans="1:18" ht="63.75">
      <c r="A50" s="47">
        <v>44</v>
      </c>
      <c r="B50" s="56">
        <v>70</v>
      </c>
      <c r="C50" s="15" t="s">
        <v>167</v>
      </c>
      <c r="D50" s="15" t="s">
        <v>167</v>
      </c>
      <c r="E50" s="1" t="s">
        <v>22</v>
      </c>
      <c r="F50" s="1" t="s">
        <v>21</v>
      </c>
      <c r="G50" s="17" t="s">
        <v>14</v>
      </c>
      <c r="H50" s="1" t="s">
        <v>15</v>
      </c>
      <c r="I50" s="16" t="s">
        <v>24</v>
      </c>
      <c r="J50" s="1">
        <v>40000000000</v>
      </c>
      <c r="K50" s="3" t="s">
        <v>16</v>
      </c>
      <c r="L50" s="37">
        <v>1100000</v>
      </c>
      <c r="M50" s="4">
        <v>42522</v>
      </c>
      <c r="N50" s="5">
        <v>42705</v>
      </c>
      <c r="O50" s="1" t="s">
        <v>17</v>
      </c>
      <c r="P50" s="1" t="s">
        <v>18</v>
      </c>
      <c r="Q50" s="47" t="s">
        <v>379</v>
      </c>
      <c r="R50" s="63"/>
    </row>
    <row r="51" spans="1:18" ht="63.75">
      <c r="A51" s="47">
        <v>45</v>
      </c>
      <c r="B51" s="56">
        <v>71</v>
      </c>
      <c r="C51" s="42" t="s">
        <v>154</v>
      </c>
      <c r="D51" s="42" t="s">
        <v>171</v>
      </c>
      <c r="E51" s="1" t="s">
        <v>26</v>
      </c>
      <c r="F51" s="1" t="s">
        <v>109</v>
      </c>
      <c r="G51" s="18" t="s">
        <v>14</v>
      </c>
      <c r="H51" s="6" t="s">
        <v>15</v>
      </c>
      <c r="I51" s="16" t="s">
        <v>24</v>
      </c>
      <c r="J51" s="1">
        <v>40000000000</v>
      </c>
      <c r="K51" s="6" t="s">
        <v>16</v>
      </c>
      <c r="L51" s="41">
        <f>2100000+400000</f>
        <v>2500000</v>
      </c>
      <c r="M51" s="4">
        <v>42491</v>
      </c>
      <c r="N51" s="4">
        <v>42522</v>
      </c>
      <c r="O51" s="6" t="s">
        <v>17</v>
      </c>
      <c r="P51" s="7" t="s">
        <v>18</v>
      </c>
      <c r="Q51" s="47" t="s">
        <v>379</v>
      </c>
      <c r="R51" s="63"/>
    </row>
    <row r="52" spans="1:18" ht="89.25">
      <c r="A52" s="47">
        <v>46</v>
      </c>
      <c r="B52" s="56">
        <v>72</v>
      </c>
      <c r="C52" s="42" t="s">
        <v>178</v>
      </c>
      <c r="D52" s="42" t="s">
        <v>228</v>
      </c>
      <c r="E52" s="1" t="s">
        <v>32</v>
      </c>
      <c r="F52" s="1" t="s">
        <v>33</v>
      </c>
      <c r="G52" s="18" t="s">
        <v>14</v>
      </c>
      <c r="H52" s="6" t="s">
        <v>15</v>
      </c>
      <c r="I52" s="16" t="s">
        <v>24</v>
      </c>
      <c r="J52" s="1">
        <v>40000000000</v>
      </c>
      <c r="K52" s="6" t="s">
        <v>16</v>
      </c>
      <c r="L52" s="85">
        <v>1270000</v>
      </c>
      <c r="M52" s="74">
        <v>42583</v>
      </c>
      <c r="N52" s="4">
        <v>42735</v>
      </c>
      <c r="O52" s="6" t="s">
        <v>43</v>
      </c>
      <c r="P52" s="7" t="s">
        <v>18</v>
      </c>
      <c r="Q52" s="47" t="s">
        <v>379</v>
      </c>
      <c r="R52" s="63"/>
    </row>
    <row r="53" spans="1:18" ht="89.25">
      <c r="A53" s="47">
        <v>47</v>
      </c>
      <c r="B53" s="56">
        <v>73</v>
      </c>
      <c r="C53" s="42" t="s">
        <v>163</v>
      </c>
      <c r="D53" s="42" t="s">
        <v>218</v>
      </c>
      <c r="E53" s="1" t="s">
        <v>37</v>
      </c>
      <c r="F53" s="1" t="s">
        <v>35</v>
      </c>
      <c r="G53" s="18" t="s">
        <v>14</v>
      </c>
      <c r="H53" s="6" t="s">
        <v>15</v>
      </c>
      <c r="I53" s="16" t="s">
        <v>24</v>
      </c>
      <c r="J53" s="1">
        <v>40000000000</v>
      </c>
      <c r="K53" s="6" t="s">
        <v>16</v>
      </c>
      <c r="L53" s="36">
        <v>4000000</v>
      </c>
      <c r="M53" s="4">
        <v>42614</v>
      </c>
      <c r="N53" s="4">
        <v>42735</v>
      </c>
      <c r="O53" s="6" t="s">
        <v>43</v>
      </c>
      <c r="P53" s="7" t="s">
        <v>18</v>
      </c>
      <c r="Q53" s="47" t="s">
        <v>379</v>
      </c>
      <c r="R53" s="63"/>
    </row>
    <row r="54" spans="1:18" ht="140.25">
      <c r="A54" s="47">
        <v>48</v>
      </c>
      <c r="B54" s="56">
        <v>74</v>
      </c>
      <c r="C54" s="42" t="s">
        <v>154</v>
      </c>
      <c r="D54" s="42" t="s">
        <v>171</v>
      </c>
      <c r="E54" s="1" t="s">
        <v>41</v>
      </c>
      <c r="F54" s="1" t="s">
        <v>110</v>
      </c>
      <c r="G54" s="18" t="s">
        <v>14</v>
      </c>
      <c r="H54" s="6" t="s">
        <v>15</v>
      </c>
      <c r="I54" s="16" t="s">
        <v>24</v>
      </c>
      <c r="J54" s="1">
        <v>40000000000</v>
      </c>
      <c r="K54" s="6" t="s">
        <v>16</v>
      </c>
      <c r="L54" s="36">
        <v>1750000</v>
      </c>
      <c r="M54" s="4">
        <v>42491</v>
      </c>
      <c r="N54" s="4">
        <v>42522</v>
      </c>
      <c r="O54" s="6" t="s">
        <v>17</v>
      </c>
      <c r="P54" s="7" t="s">
        <v>18</v>
      </c>
      <c r="Q54" s="47" t="s">
        <v>379</v>
      </c>
      <c r="R54" s="63"/>
    </row>
    <row r="55" spans="1:18" ht="89.25">
      <c r="A55" s="47">
        <v>49</v>
      </c>
      <c r="B55" s="56">
        <v>75</v>
      </c>
      <c r="C55" s="42" t="s">
        <v>154</v>
      </c>
      <c r="D55" s="42" t="s">
        <v>171</v>
      </c>
      <c r="E55" s="1" t="s">
        <v>42</v>
      </c>
      <c r="F55" s="1" t="s">
        <v>35</v>
      </c>
      <c r="G55" s="18" t="s">
        <v>14</v>
      </c>
      <c r="H55" s="6" t="s">
        <v>15</v>
      </c>
      <c r="I55" s="16" t="s">
        <v>24</v>
      </c>
      <c r="J55" s="1">
        <v>40000000000</v>
      </c>
      <c r="K55" s="6" t="s">
        <v>16</v>
      </c>
      <c r="L55" s="36">
        <v>15000000</v>
      </c>
      <c r="M55" s="74">
        <v>42644</v>
      </c>
      <c r="N55" s="74">
        <v>42705</v>
      </c>
      <c r="O55" s="6" t="s">
        <v>43</v>
      </c>
      <c r="P55" s="7" t="s">
        <v>18</v>
      </c>
      <c r="Q55" s="47" t="s">
        <v>379</v>
      </c>
      <c r="R55" s="63"/>
    </row>
    <row r="56" spans="1:18" ht="63.75">
      <c r="A56" s="47">
        <v>50</v>
      </c>
      <c r="B56" s="56">
        <v>76</v>
      </c>
      <c r="C56" s="42" t="s">
        <v>155</v>
      </c>
      <c r="D56" s="42" t="s">
        <v>197</v>
      </c>
      <c r="E56" s="1" t="s">
        <v>44</v>
      </c>
      <c r="F56" s="1" t="s">
        <v>109</v>
      </c>
      <c r="G56" s="18" t="s">
        <v>14</v>
      </c>
      <c r="H56" s="6" t="s">
        <v>15</v>
      </c>
      <c r="I56" s="16" t="s">
        <v>24</v>
      </c>
      <c r="J56" s="1">
        <v>40000000000</v>
      </c>
      <c r="K56" s="6" t="s">
        <v>16</v>
      </c>
      <c r="L56" s="41">
        <v>2165000</v>
      </c>
      <c r="M56" s="4">
        <v>42491</v>
      </c>
      <c r="N56" s="4">
        <v>42583</v>
      </c>
      <c r="O56" s="6" t="s">
        <v>17</v>
      </c>
      <c r="P56" s="7" t="s">
        <v>18</v>
      </c>
      <c r="Q56" s="47" t="s">
        <v>379</v>
      </c>
      <c r="R56" s="63"/>
    </row>
    <row r="57" spans="1:18" ht="89.25">
      <c r="A57" s="47">
        <v>51</v>
      </c>
      <c r="B57" s="56">
        <v>80</v>
      </c>
      <c r="C57" s="20" t="s">
        <v>163</v>
      </c>
      <c r="D57" s="20" t="s">
        <v>148</v>
      </c>
      <c r="E57" s="11" t="s">
        <v>338</v>
      </c>
      <c r="F57" s="11" t="s">
        <v>89</v>
      </c>
      <c r="G57" s="17">
        <v>642</v>
      </c>
      <c r="H57" s="1" t="s">
        <v>15</v>
      </c>
      <c r="I57" s="16" t="s">
        <v>24</v>
      </c>
      <c r="J57" s="1">
        <v>40000000000</v>
      </c>
      <c r="K57" s="3" t="s">
        <v>16</v>
      </c>
      <c r="L57" s="40">
        <v>1434792.68</v>
      </c>
      <c r="M57" s="14">
        <v>42461</v>
      </c>
      <c r="N57" s="14">
        <v>42583</v>
      </c>
      <c r="O57" s="12" t="s">
        <v>43</v>
      </c>
      <c r="P57" s="12" t="s">
        <v>18</v>
      </c>
      <c r="Q57" s="47" t="s">
        <v>379</v>
      </c>
      <c r="R57" s="63"/>
    </row>
    <row r="58" spans="1:18" ht="63.75">
      <c r="A58" s="47">
        <v>52</v>
      </c>
      <c r="B58" s="56">
        <v>82</v>
      </c>
      <c r="C58" s="20" t="s">
        <v>181</v>
      </c>
      <c r="D58" s="20" t="s">
        <v>229</v>
      </c>
      <c r="E58" s="11" t="s">
        <v>92</v>
      </c>
      <c r="F58" s="11" t="s">
        <v>89</v>
      </c>
      <c r="G58" s="17">
        <v>642</v>
      </c>
      <c r="H58" s="1" t="s">
        <v>15</v>
      </c>
      <c r="I58" s="16" t="s">
        <v>24</v>
      </c>
      <c r="J58" s="1">
        <v>40000000000</v>
      </c>
      <c r="K58" s="3" t="s">
        <v>16</v>
      </c>
      <c r="L58" s="40">
        <v>11500000</v>
      </c>
      <c r="M58" s="14">
        <v>42522</v>
      </c>
      <c r="N58" s="14">
        <v>42614</v>
      </c>
      <c r="O58" s="12" t="s">
        <v>43</v>
      </c>
      <c r="P58" s="12" t="s">
        <v>18</v>
      </c>
      <c r="Q58" s="47" t="s">
        <v>379</v>
      </c>
      <c r="R58" s="63"/>
    </row>
    <row r="59" spans="1:18" ht="76.5">
      <c r="A59" s="47">
        <v>53</v>
      </c>
      <c r="B59" s="56">
        <v>83</v>
      </c>
      <c r="C59" s="15" t="s">
        <v>188</v>
      </c>
      <c r="D59" s="15" t="s">
        <v>164</v>
      </c>
      <c r="E59" s="1" t="s">
        <v>395</v>
      </c>
      <c r="F59" s="1" t="s">
        <v>122</v>
      </c>
      <c r="G59" s="17">
        <v>796</v>
      </c>
      <c r="H59" s="1" t="s">
        <v>95</v>
      </c>
      <c r="I59" s="13">
        <v>3</v>
      </c>
      <c r="J59" s="1">
        <v>40000000000</v>
      </c>
      <c r="K59" s="3" t="s">
        <v>16</v>
      </c>
      <c r="L59" s="36">
        <v>5389000</v>
      </c>
      <c r="M59" s="74">
        <v>42552</v>
      </c>
      <c r="N59" s="5">
        <v>42583</v>
      </c>
      <c r="O59" s="1" t="s">
        <v>17</v>
      </c>
      <c r="P59" s="1" t="s">
        <v>18</v>
      </c>
      <c r="Q59" s="47"/>
      <c r="R59" s="63"/>
    </row>
    <row r="60" spans="1:18" ht="89.25">
      <c r="A60" s="47">
        <v>54</v>
      </c>
      <c r="B60" s="56">
        <v>84</v>
      </c>
      <c r="C60" s="15" t="s">
        <v>188</v>
      </c>
      <c r="D60" s="15" t="s">
        <v>164</v>
      </c>
      <c r="E60" s="1" t="s">
        <v>396</v>
      </c>
      <c r="F60" s="1" t="s">
        <v>397</v>
      </c>
      <c r="G60" s="17">
        <v>796</v>
      </c>
      <c r="H60" s="1" t="s">
        <v>95</v>
      </c>
      <c r="I60" s="13">
        <v>1</v>
      </c>
      <c r="J60" s="1">
        <v>40000000000</v>
      </c>
      <c r="K60" s="3" t="s">
        <v>16</v>
      </c>
      <c r="L60" s="36">
        <v>2257000</v>
      </c>
      <c r="M60" s="4">
        <v>42522</v>
      </c>
      <c r="N60" s="5">
        <v>42583</v>
      </c>
      <c r="O60" s="1" t="s">
        <v>17</v>
      </c>
      <c r="P60" s="1" t="s">
        <v>18</v>
      </c>
      <c r="Q60" s="47"/>
      <c r="R60" s="63"/>
    </row>
    <row r="61" spans="1:18" ht="51">
      <c r="A61" s="47">
        <v>55</v>
      </c>
      <c r="B61" s="56">
        <v>86</v>
      </c>
      <c r="C61" s="15" t="s">
        <v>182</v>
      </c>
      <c r="D61" s="15" t="s">
        <v>153</v>
      </c>
      <c r="E61" s="1" t="s">
        <v>20</v>
      </c>
      <c r="F61" s="1" t="s">
        <v>21</v>
      </c>
      <c r="G61" s="17" t="s">
        <v>14</v>
      </c>
      <c r="H61" s="1" t="s">
        <v>15</v>
      </c>
      <c r="I61" s="16" t="s">
        <v>24</v>
      </c>
      <c r="J61" s="1">
        <v>40000000000</v>
      </c>
      <c r="K61" s="3" t="s">
        <v>16</v>
      </c>
      <c r="L61" s="37">
        <v>500000</v>
      </c>
      <c r="M61" s="4">
        <v>42522</v>
      </c>
      <c r="N61" s="5">
        <v>42522</v>
      </c>
      <c r="O61" s="1" t="s">
        <v>17</v>
      </c>
      <c r="P61" s="1" t="s">
        <v>18</v>
      </c>
      <c r="Q61" s="47" t="s">
        <v>379</v>
      </c>
      <c r="R61" s="63"/>
    </row>
    <row r="62" spans="1:18" ht="165.75">
      <c r="A62" s="47">
        <v>56</v>
      </c>
      <c r="B62" s="56">
        <v>87</v>
      </c>
      <c r="C62" s="42" t="s">
        <v>200</v>
      </c>
      <c r="D62" s="42" t="s">
        <v>200</v>
      </c>
      <c r="E62" s="1" t="s">
        <v>65</v>
      </c>
      <c r="F62" s="1" t="s">
        <v>111</v>
      </c>
      <c r="G62" s="18" t="s">
        <v>14</v>
      </c>
      <c r="H62" s="6" t="s">
        <v>15</v>
      </c>
      <c r="I62" s="16" t="s">
        <v>24</v>
      </c>
      <c r="J62" s="1">
        <v>40000000000</v>
      </c>
      <c r="K62" s="6" t="s">
        <v>16</v>
      </c>
      <c r="L62" s="36">
        <v>1850000</v>
      </c>
      <c r="M62" s="4">
        <v>42522</v>
      </c>
      <c r="N62" s="4">
        <v>42887</v>
      </c>
      <c r="O62" s="6" t="s">
        <v>17</v>
      </c>
      <c r="P62" s="7" t="s">
        <v>18</v>
      </c>
      <c r="Q62" s="47"/>
      <c r="R62" s="63"/>
    </row>
    <row r="63" spans="1:18" ht="114.75">
      <c r="A63" s="47">
        <v>57</v>
      </c>
      <c r="B63" s="56">
        <v>88</v>
      </c>
      <c r="C63" s="42" t="s">
        <v>200</v>
      </c>
      <c r="D63" s="42" t="s">
        <v>200</v>
      </c>
      <c r="E63" s="1" t="s">
        <v>66</v>
      </c>
      <c r="F63" s="1" t="s">
        <v>111</v>
      </c>
      <c r="G63" s="18" t="s">
        <v>14</v>
      </c>
      <c r="H63" s="6" t="s">
        <v>15</v>
      </c>
      <c r="I63" s="16" t="s">
        <v>24</v>
      </c>
      <c r="J63" s="1">
        <v>40000000000</v>
      </c>
      <c r="K63" s="6" t="s">
        <v>16</v>
      </c>
      <c r="L63" s="36">
        <v>2500000</v>
      </c>
      <c r="M63" s="4">
        <v>42522</v>
      </c>
      <c r="N63" s="4">
        <v>42917</v>
      </c>
      <c r="O63" s="6" t="s">
        <v>17</v>
      </c>
      <c r="P63" s="7" t="s">
        <v>18</v>
      </c>
      <c r="Q63" s="47"/>
      <c r="R63" s="63"/>
    </row>
    <row r="64" spans="1:18" ht="51">
      <c r="A64" s="47">
        <v>58</v>
      </c>
      <c r="B64" s="56">
        <v>89</v>
      </c>
      <c r="C64" s="15" t="s">
        <v>156</v>
      </c>
      <c r="D64" s="15" t="s">
        <v>156</v>
      </c>
      <c r="E64" s="1" t="s">
        <v>407</v>
      </c>
      <c r="F64" s="2" t="s">
        <v>89</v>
      </c>
      <c r="G64" s="19">
        <v>642</v>
      </c>
      <c r="H64" s="1" t="s">
        <v>15</v>
      </c>
      <c r="I64" s="16" t="s">
        <v>24</v>
      </c>
      <c r="J64" s="63">
        <v>40000000000</v>
      </c>
      <c r="K64" s="1" t="s">
        <v>16</v>
      </c>
      <c r="L64" s="55">
        <v>1712000</v>
      </c>
      <c r="M64" s="77">
        <v>42552</v>
      </c>
      <c r="N64" s="77">
        <v>42614</v>
      </c>
      <c r="O64" s="7" t="s">
        <v>43</v>
      </c>
      <c r="P64" s="2" t="s">
        <v>18</v>
      </c>
      <c r="Q64" s="47" t="s">
        <v>379</v>
      </c>
      <c r="R64" s="63"/>
    </row>
    <row r="65" spans="1:18" ht="76.5">
      <c r="A65" s="47">
        <v>59</v>
      </c>
      <c r="B65" s="56">
        <v>90</v>
      </c>
      <c r="C65" s="20" t="s">
        <v>174</v>
      </c>
      <c r="D65" s="20" t="s">
        <v>165</v>
      </c>
      <c r="E65" s="11" t="s">
        <v>324</v>
      </c>
      <c r="F65" s="11" t="s">
        <v>89</v>
      </c>
      <c r="G65" s="17">
        <v>642</v>
      </c>
      <c r="H65" s="1" t="s">
        <v>15</v>
      </c>
      <c r="I65" s="16" t="s">
        <v>24</v>
      </c>
      <c r="J65" s="1">
        <v>40000000000</v>
      </c>
      <c r="K65" s="3" t="s">
        <v>16</v>
      </c>
      <c r="L65" s="40">
        <v>3500000</v>
      </c>
      <c r="M65" s="14">
        <v>42614</v>
      </c>
      <c r="N65" s="14">
        <v>42705</v>
      </c>
      <c r="O65" s="12" t="s">
        <v>43</v>
      </c>
      <c r="P65" s="12" t="s">
        <v>18</v>
      </c>
      <c r="Q65" s="47" t="s">
        <v>379</v>
      </c>
      <c r="R65" s="63"/>
    </row>
    <row r="66" spans="1:18" ht="63.75">
      <c r="A66" s="47">
        <v>60</v>
      </c>
      <c r="B66" s="56">
        <v>91</v>
      </c>
      <c r="C66" s="20" t="s">
        <v>163</v>
      </c>
      <c r="D66" s="20" t="s">
        <v>148</v>
      </c>
      <c r="E66" s="11" t="s">
        <v>91</v>
      </c>
      <c r="F66" s="11" t="s">
        <v>89</v>
      </c>
      <c r="G66" s="17">
        <v>642</v>
      </c>
      <c r="H66" s="1" t="s">
        <v>15</v>
      </c>
      <c r="I66" s="16" t="s">
        <v>24</v>
      </c>
      <c r="J66" s="1">
        <v>40000000000</v>
      </c>
      <c r="K66" s="3" t="s">
        <v>16</v>
      </c>
      <c r="L66" s="40">
        <v>2000000</v>
      </c>
      <c r="M66" s="14">
        <v>42552</v>
      </c>
      <c r="N66" s="14">
        <v>42614</v>
      </c>
      <c r="O66" s="12" t="s">
        <v>43</v>
      </c>
      <c r="P66" s="12" t="s">
        <v>18</v>
      </c>
      <c r="Q66" s="47" t="s">
        <v>379</v>
      </c>
      <c r="R66" s="63"/>
    </row>
    <row r="67" spans="1:18" ht="89.25">
      <c r="A67" s="47">
        <v>61</v>
      </c>
      <c r="B67" s="56">
        <v>94</v>
      </c>
      <c r="C67" s="42" t="s">
        <v>163</v>
      </c>
      <c r="D67" s="42" t="s">
        <v>149</v>
      </c>
      <c r="E67" s="1" t="s">
        <v>34</v>
      </c>
      <c r="F67" s="1" t="s">
        <v>35</v>
      </c>
      <c r="G67" s="18" t="s">
        <v>14</v>
      </c>
      <c r="H67" s="6" t="s">
        <v>15</v>
      </c>
      <c r="I67" s="16" t="s">
        <v>24</v>
      </c>
      <c r="J67" s="1">
        <v>40000000000</v>
      </c>
      <c r="K67" s="6" t="s">
        <v>16</v>
      </c>
      <c r="L67" s="86">
        <v>2200000</v>
      </c>
      <c r="M67" s="74">
        <v>42583</v>
      </c>
      <c r="N67" s="4">
        <v>42735</v>
      </c>
      <c r="O67" s="6" t="s">
        <v>17</v>
      </c>
      <c r="P67" s="7" t="s">
        <v>18</v>
      </c>
      <c r="Q67" s="47" t="s">
        <v>379</v>
      </c>
      <c r="R67" s="63"/>
    </row>
    <row r="68" spans="1:18" ht="63.75">
      <c r="A68" s="47">
        <v>62</v>
      </c>
      <c r="B68" s="56">
        <v>95</v>
      </c>
      <c r="C68" s="42" t="s">
        <v>231</v>
      </c>
      <c r="D68" s="42" t="s">
        <v>230</v>
      </c>
      <c r="E68" s="1" t="s">
        <v>53</v>
      </c>
      <c r="F68" s="1" t="s">
        <v>109</v>
      </c>
      <c r="G68" s="18" t="s">
        <v>14</v>
      </c>
      <c r="H68" s="6" t="s">
        <v>15</v>
      </c>
      <c r="I68" s="16" t="s">
        <v>24</v>
      </c>
      <c r="J68" s="1">
        <v>40000000000</v>
      </c>
      <c r="K68" s="6" t="s">
        <v>16</v>
      </c>
      <c r="L68" s="36">
        <v>700000</v>
      </c>
      <c r="M68" s="74">
        <v>42583</v>
      </c>
      <c r="N68" s="74">
        <v>42644</v>
      </c>
      <c r="O68" s="6" t="s">
        <v>17</v>
      </c>
      <c r="P68" s="7" t="s">
        <v>18</v>
      </c>
      <c r="Q68" s="47"/>
      <c r="R68" s="63"/>
    </row>
    <row r="69" spans="1:18" ht="76.5">
      <c r="A69" s="47">
        <v>63</v>
      </c>
      <c r="B69" s="56">
        <v>96</v>
      </c>
      <c r="C69" s="42" t="s">
        <v>200</v>
      </c>
      <c r="D69" s="42" t="s">
        <v>200</v>
      </c>
      <c r="E69" s="1" t="s">
        <v>61</v>
      </c>
      <c r="F69" s="1" t="s">
        <v>111</v>
      </c>
      <c r="G69" s="18" t="s">
        <v>14</v>
      </c>
      <c r="H69" s="6" t="s">
        <v>15</v>
      </c>
      <c r="I69" s="16" t="s">
        <v>24</v>
      </c>
      <c r="J69" s="1">
        <v>40000000000</v>
      </c>
      <c r="K69" s="6" t="s">
        <v>16</v>
      </c>
      <c r="L69" s="36">
        <v>650000</v>
      </c>
      <c r="M69" s="74">
        <v>42552</v>
      </c>
      <c r="N69" s="4">
        <v>42583</v>
      </c>
      <c r="O69" s="6" t="s">
        <v>17</v>
      </c>
      <c r="P69" s="7" t="s">
        <v>18</v>
      </c>
      <c r="Q69" s="47"/>
      <c r="R69" s="63"/>
    </row>
    <row r="70" spans="1:18" ht="114.75">
      <c r="A70" s="47">
        <v>64</v>
      </c>
      <c r="B70" s="56">
        <v>97</v>
      </c>
      <c r="C70" s="42" t="s">
        <v>200</v>
      </c>
      <c r="D70" s="42" t="s">
        <v>200</v>
      </c>
      <c r="E70" s="1" t="s">
        <v>67</v>
      </c>
      <c r="F70" s="1" t="s">
        <v>111</v>
      </c>
      <c r="G70" s="18" t="s">
        <v>14</v>
      </c>
      <c r="H70" s="6" t="s">
        <v>15</v>
      </c>
      <c r="I70" s="16" t="s">
        <v>24</v>
      </c>
      <c r="J70" s="1">
        <v>40000000000</v>
      </c>
      <c r="K70" s="6" t="s">
        <v>16</v>
      </c>
      <c r="L70" s="36">
        <v>18500000</v>
      </c>
      <c r="M70" s="74">
        <v>42552</v>
      </c>
      <c r="N70" s="4">
        <v>42887</v>
      </c>
      <c r="O70" s="6" t="s">
        <v>17</v>
      </c>
      <c r="P70" s="7" t="s">
        <v>18</v>
      </c>
      <c r="Q70" s="47"/>
      <c r="R70" s="63"/>
    </row>
    <row r="71" spans="1:18" ht="38.25">
      <c r="A71" s="47">
        <v>65</v>
      </c>
      <c r="B71" s="56">
        <v>98</v>
      </c>
      <c r="C71" s="42" t="s">
        <v>201</v>
      </c>
      <c r="D71" s="42" t="s">
        <v>214</v>
      </c>
      <c r="E71" s="1" t="s">
        <v>194</v>
      </c>
      <c r="F71" s="1" t="s">
        <v>199</v>
      </c>
      <c r="G71" s="17">
        <v>839</v>
      </c>
      <c r="H71" s="1" t="s">
        <v>131</v>
      </c>
      <c r="I71" s="16">
        <v>4</v>
      </c>
      <c r="J71" s="1">
        <v>57401000000</v>
      </c>
      <c r="K71" s="1" t="s">
        <v>195</v>
      </c>
      <c r="L71" s="38">
        <v>40000000</v>
      </c>
      <c r="M71" s="74">
        <v>42614</v>
      </c>
      <c r="N71" s="5">
        <v>44166</v>
      </c>
      <c r="O71" s="1" t="s">
        <v>73</v>
      </c>
      <c r="P71" s="63" t="s">
        <v>86</v>
      </c>
      <c r="Q71" s="63"/>
      <c r="R71" s="1" t="s">
        <v>211</v>
      </c>
    </row>
    <row r="72" spans="1:18" ht="38.25">
      <c r="A72" s="47"/>
      <c r="B72" s="78">
        <v>99</v>
      </c>
      <c r="C72" s="42" t="s">
        <v>183</v>
      </c>
      <c r="D72" s="42" t="s">
        <v>183</v>
      </c>
      <c r="E72" s="63" t="s">
        <v>142</v>
      </c>
      <c r="F72" s="63"/>
      <c r="G72" s="60">
        <v>642</v>
      </c>
      <c r="H72" s="63" t="s">
        <v>15</v>
      </c>
      <c r="I72" s="82" t="s">
        <v>24</v>
      </c>
      <c r="J72" s="76">
        <v>40000000000</v>
      </c>
      <c r="K72" s="63" t="s">
        <v>16</v>
      </c>
      <c r="L72" s="39" t="s">
        <v>313</v>
      </c>
      <c r="M72" s="25">
        <v>42522</v>
      </c>
      <c r="N72" s="25">
        <v>42856</v>
      </c>
      <c r="O72" s="76" t="s">
        <v>73</v>
      </c>
      <c r="P72" s="63" t="s">
        <v>86</v>
      </c>
      <c r="Q72" s="63"/>
      <c r="R72" s="63"/>
    </row>
    <row r="73" spans="1:18" ht="127.5">
      <c r="A73" s="47">
        <v>66</v>
      </c>
      <c r="B73" s="56">
        <v>100</v>
      </c>
      <c r="C73" s="20" t="s">
        <v>174</v>
      </c>
      <c r="D73" s="20" t="s">
        <v>165</v>
      </c>
      <c r="E73" s="11" t="s">
        <v>412</v>
      </c>
      <c r="F73" s="11" t="s">
        <v>89</v>
      </c>
      <c r="G73" s="17">
        <v>642</v>
      </c>
      <c r="H73" s="1" t="s">
        <v>15</v>
      </c>
      <c r="I73" s="16" t="s">
        <v>24</v>
      </c>
      <c r="J73" s="1">
        <v>40000000000</v>
      </c>
      <c r="K73" s="3" t="s">
        <v>16</v>
      </c>
      <c r="L73" s="40">
        <v>1509152</v>
      </c>
      <c r="M73" s="14">
        <v>42522</v>
      </c>
      <c r="N73" s="14">
        <v>42614</v>
      </c>
      <c r="O73" s="12" t="s">
        <v>43</v>
      </c>
      <c r="P73" s="12" t="s">
        <v>18</v>
      </c>
      <c r="Q73" s="47" t="s">
        <v>379</v>
      </c>
      <c r="R73" s="63"/>
    </row>
    <row r="74" spans="1:18" ht="153">
      <c r="A74" s="47">
        <v>67</v>
      </c>
      <c r="B74" s="56">
        <v>104</v>
      </c>
      <c r="C74" s="20" t="s">
        <v>180</v>
      </c>
      <c r="D74" s="20" t="s">
        <v>150</v>
      </c>
      <c r="E74" s="11" t="s">
        <v>325</v>
      </c>
      <c r="F74" s="11" t="s">
        <v>89</v>
      </c>
      <c r="G74" s="17">
        <v>642</v>
      </c>
      <c r="H74" s="1" t="s">
        <v>15</v>
      </c>
      <c r="I74" s="16" t="s">
        <v>24</v>
      </c>
      <c r="J74" s="1">
        <v>40000000000</v>
      </c>
      <c r="K74" s="3" t="s">
        <v>16</v>
      </c>
      <c r="L74" s="40">
        <v>5500000</v>
      </c>
      <c r="M74" s="14">
        <v>42583</v>
      </c>
      <c r="N74" s="14">
        <v>42705</v>
      </c>
      <c r="O74" s="12" t="s">
        <v>43</v>
      </c>
      <c r="P74" s="12" t="s">
        <v>18</v>
      </c>
      <c r="Q74" s="47" t="s">
        <v>379</v>
      </c>
      <c r="R74" s="63"/>
    </row>
    <row r="75" spans="1:18" ht="63.75">
      <c r="A75" s="47">
        <v>68</v>
      </c>
      <c r="B75" s="56">
        <v>105</v>
      </c>
      <c r="C75" s="42" t="s">
        <v>154</v>
      </c>
      <c r="D75" s="42" t="s">
        <v>171</v>
      </c>
      <c r="E75" s="1" t="s">
        <v>23</v>
      </c>
      <c r="F75" s="1" t="s">
        <v>109</v>
      </c>
      <c r="G75" s="18" t="s">
        <v>14</v>
      </c>
      <c r="H75" s="6" t="s">
        <v>15</v>
      </c>
      <c r="I75" s="16" t="s">
        <v>24</v>
      </c>
      <c r="J75" s="1">
        <v>40000000000</v>
      </c>
      <c r="K75" s="6" t="s">
        <v>16</v>
      </c>
      <c r="L75" s="36">
        <v>2200000</v>
      </c>
      <c r="M75" s="4">
        <v>42552</v>
      </c>
      <c r="N75" s="4">
        <v>42614</v>
      </c>
      <c r="O75" s="6" t="s">
        <v>17</v>
      </c>
      <c r="P75" s="7" t="s">
        <v>18</v>
      </c>
      <c r="Q75" s="47" t="s">
        <v>379</v>
      </c>
      <c r="R75" s="63"/>
    </row>
    <row r="76" spans="1:18" ht="76.5">
      <c r="A76" s="47">
        <v>69</v>
      </c>
      <c r="B76" s="56">
        <v>106</v>
      </c>
      <c r="C76" s="42" t="s">
        <v>154</v>
      </c>
      <c r="D76" s="42" t="s">
        <v>171</v>
      </c>
      <c r="E76" s="1" t="s">
        <v>36</v>
      </c>
      <c r="F76" s="1" t="s">
        <v>109</v>
      </c>
      <c r="G76" s="18" t="s">
        <v>14</v>
      </c>
      <c r="H76" s="6" t="s">
        <v>15</v>
      </c>
      <c r="I76" s="16" t="s">
        <v>24</v>
      </c>
      <c r="J76" s="1">
        <v>40000000000</v>
      </c>
      <c r="K76" s="6" t="s">
        <v>16</v>
      </c>
      <c r="L76" s="41">
        <v>8250000</v>
      </c>
      <c r="M76" s="4">
        <v>42552</v>
      </c>
      <c r="N76" s="4">
        <v>42735</v>
      </c>
      <c r="O76" s="6" t="s">
        <v>17</v>
      </c>
      <c r="P76" s="7" t="s">
        <v>18</v>
      </c>
      <c r="Q76" s="47" t="s">
        <v>379</v>
      </c>
      <c r="R76" s="63"/>
    </row>
    <row r="77" spans="1:18" ht="89.25">
      <c r="A77" s="47">
        <v>70</v>
      </c>
      <c r="B77" s="56">
        <v>107</v>
      </c>
      <c r="C77" s="42" t="s">
        <v>200</v>
      </c>
      <c r="D77" s="42" t="s">
        <v>200</v>
      </c>
      <c r="E77" s="1" t="s">
        <v>62</v>
      </c>
      <c r="F77" s="1" t="s">
        <v>111</v>
      </c>
      <c r="G77" s="18" t="s">
        <v>14</v>
      </c>
      <c r="H77" s="6" t="s">
        <v>15</v>
      </c>
      <c r="I77" s="16" t="s">
        <v>24</v>
      </c>
      <c r="J77" s="1">
        <v>40000000000</v>
      </c>
      <c r="K77" s="6" t="s">
        <v>16</v>
      </c>
      <c r="L77" s="36">
        <v>2500000</v>
      </c>
      <c r="M77" s="4">
        <v>42552</v>
      </c>
      <c r="N77" s="74">
        <v>42614</v>
      </c>
      <c r="O77" s="89" t="s">
        <v>73</v>
      </c>
      <c r="P77" s="7" t="s">
        <v>18</v>
      </c>
      <c r="Q77" s="47"/>
      <c r="R77" s="63"/>
    </row>
    <row r="78" spans="1:18" ht="51">
      <c r="A78" s="47">
        <v>71</v>
      </c>
      <c r="B78" s="56">
        <v>108</v>
      </c>
      <c r="C78" s="15" t="s">
        <v>205</v>
      </c>
      <c r="D78" s="15" t="s">
        <v>205</v>
      </c>
      <c r="E78" s="1" t="s">
        <v>126</v>
      </c>
      <c r="F78" s="1" t="s">
        <v>127</v>
      </c>
      <c r="G78" s="19">
        <v>168</v>
      </c>
      <c r="H78" s="2" t="s">
        <v>128</v>
      </c>
      <c r="I78" s="9">
        <v>350</v>
      </c>
      <c r="J78" s="2">
        <v>41000000000</v>
      </c>
      <c r="K78" s="3" t="s">
        <v>129</v>
      </c>
      <c r="L78" s="37">
        <v>1600000</v>
      </c>
      <c r="M78" s="4">
        <v>42552</v>
      </c>
      <c r="N78" s="8">
        <v>42826</v>
      </c>
      <c r="O78" s="2" t="s">
        <v>17</v>
      </c>
      <c r="P78" s="2" t="s">
        <v>18</v>
      </c>
      <c r="Q78" s="47"/>
      <c r="R78" s="1" t="s">
        <v>212</v>
      </c>
    </row>
    <row r="79" spans="1:18" ht="153">
      <c r="A79" s="47">
        <v>72</v>
      </c>
      <c r="B79" s="56">
        <v>109</v>
      </c>
      <c r="C79" s="15" t="s">
        <v>224</v>
      </c>
      <c r="D79" s="15" t="s">
        <v>203</v>
      </c>
      <c r="E79" s="1" t="s">
        <v>123</v>
      </c>
      <c r="F79" s="1" t="s">
        <v>116</v>
      </c>
      <c r="G79" s="19">
        <v>642</v>
      </c>
      <c r="H79" s="2" t="s">
        <v>15</v>
      </c>
      <c r="I79" s="16" t="s">
        <v>24</v>
      </c>
      <c r="J79" s="2">
        <v>40000000000</v>
      </c>
      <c r="K79" s="1" t="s">
        <v>16</v>
      </c>
      <c r="L79" s="37">
        <v>600000</v>
      </c>
      <c r="M79" s="8">
        <v>42552</v>
      </c>
      <c r="N79" s="21">
        <v>42705</v>
      </c>
      <c r="O79" s="2" t="s">
        <v>17</v>
      </c>
      <c r="P79" s="2" t="s">
        <v>18</v>
      </c>
      <c r="Q79" s="47"/>
      <c r="R79" s="63"/>
    </row>
    <row r="80" spans="1:18" ht="102">
      <c r="A80" s="47">
        <v>73</v>
      </c>
      <c r="B80" s="56">
        <v>110</v>
      </c>
      <c r="C80" s="79" t="s">
        <v>204</v>
      </c>
      <c r="D80" s="79" t="s">
        <v>206</v>
      </c>
      <c r="E80" s="2" t="s">
        <v>81</v>
      </c>
      <c r="F80" s="1" t="s">
        <v>114</v>
      </c>
      <c r="G80" s="81">
        <v>642</v>
      </c>
      <c r="H80" s="80" t="s">
        <v>15</v>
      </c>
      <c r="I80" s="16" t="s">
        <v>24</v>
      </c>
      <c r="J80" s="2">
        <v>40000000000</v>
      </c>
      <c r="K80" s="1" t="s">
        <v>16</v>
      </c>
      <c r="L80" s="37">
        <v>1570000</v>
      </c>
      <c r="M80" s="8">
        <v>42552</v>
      </c>
      <c r="N80" s="8">
        <v>42583</v>
      </c>
      <c r="O80" s="10" t="s">
        <v>17</v>
      </c>
      <c r="P80" s="2" t="s">
        <v>18</v>
      </c>
      <c r="Q80" s="47" t="s">
        <v>379</v>
      </c>
      <c r="R80" s="63"/>
    </row>
    <row r="81" spans="1:18" ht="38.25">
      <c r="A81" s="47">
        <v>74</v>
      </c>
      <c r="B81" s="56">
        <v>111</v>
      </c>
      <c r="C81" s="20" t="s">
        <v>174</v>
      </c>
      <c r="D81" s="20" t="s">
        <v>165</v>
      </c>
      <c r="E81" s="11" t="s">
        <v>90</v>
      </c>
      <c r="F81" s="11" t="s">
        <v>89</v>
      </c>
      <c r="G81" s="17">
        <v>642</v>
      </c>
      <c r="H81" s="1" t="s">
        <v>15</v>
      </c>
      <c r="I81" s="16" t="s">
        <v>24</v>
      </c>
      <c r="J81" s="1">
        <v>40000000000</v>
      </c>
      <c r="K81" s="3" t="s">
        <v>16</v>
      </c>
      <c r="L81" s="40">
        <v>1000000</v>
      </c>
      <c r="M81" s="14">
        <v>42552</v>
      </c>
      <c r="N81" s="14">
        <v>42614</v>
      </c>
      <c r="O81" s="12" t="s">
        <v>43</v>
      </c>
      <c r="P81" s="12" t="s">
        <v>18</v>
      </c>
      <c r="Q81" s="47" t="s">
        <v>379</v>
      </c>
      <c r="R81" s="63"/>
    </row>
    <row r="82" spans="1:18" ht="38.25">
      <c r="A82" s="47">
        <v>75</v>
      </c>
      <c r="B82" s="56">
        <v>112</v>
      </c>
      <c r="C82" s="15" t="s">
        <v>156</v>
      </c>
      <c r="D82" s="15" t="s">
        <v>156</v>
      </c>
      <c r="E82" s="1" t="s">
        <v>125</v>
      </c>
      <c r="F82" s="2" t="s">
        <v>89</v>
      </c>
      <c r="G82" s="19">
        <v>642</v>
      </c>
      <c r="H82" s="1" t="s">
        <v>15</v>
      </c>
      <c r="I82" s="16" t="s">
        <v>24</v>
      </c>
      <c r="J82" s="63">
        <v>40000000000</v>
      </c>
      <c r="K82" s="1" t="s">
        <v>16</v>
      </c>
      <c r="L82" s="55">
        <v>59818000</v>
      </c>
      <c r="M82" s="14">
        <v>42583</v>
      </c>
      <c r="N82" s="14">
        <v>42826</v>
      </c>
      <c r="O82" s="7" t="s">
        <v>43</v>
      </c>
      <c r="P82" s="2" t="s">
        <v>18</v>
      </c>
      <c r="Q82" s="47" t="s">
        <v>379</v>
      </c>
      <c r="R82" s="63"/>
    </row>
    <row r="83" spans="1:18" ht="76.5">
      <c r="A83" s="47">
        <v>76</v>
      </c>
      <c r="B83" s="56">
        <v>113</v>
      </c>
      <c r="C83" s="42" t="s">
        <v>155</v>
      </c>
      <c r="D83" s="42" t="s">
        <v>155</v>
      </c>
      <c r="E83" s="1" t="s">
        <v>360</v>
      </c>
      <c r="F83" s="1" t="s">
        <v>109</v>
      </c>
      <c r="G83" s="18" t="s">
        <v>14</v>
      </c>
      <c r="H83" s="6" t="s">
        <v>15</v>
      </c>
      <c r="I83" s="16" t="s">
        <v>24</v>
      </c>
      <c r="J83" s="1">
        <v>40000000000</v>
      </c>
      <c r="K83" s="6" t="s">
        <v>16</v>
      </c>
      <c r="L83" s="36">
        <v>5000000</v>
      </c>
      <c r="M83" s="4">
        <v>42614</v>
      </c>
      <c r="N83" s="4">
        <v>42675</v>
      </c>
      <c r="O83" s="6" t="s">
        <v>17</v>
      </c>
      <c r="P83" s="7" t="s">
        <v>18</v>
      </c>
      <c r="Q83" s="47" t="s">
        <v>379</v>
      </c>
      <c r="R83" s="63"/>
    </row>
    <row r="84" spans="1:18" ht="129.75" customHeight="1">
      <c r="A84" s="47">
        <v>77</v>
      </c>
      <c r="B84" s="56">
        <v>114</v>
      </c>
      <c r="C84" s="42" t="s">
        <v>163</v>
      </c>
      <c r="D84" s="42" t="s">
        <v>163</v>
      </c>
      <c r="E84" s="1" t="s">
        <v>40</v>
      </c>
      <c r="F84" s="1" t="s">
        <v>35</v>
      </c>
      <c r="G84" s="18" t="s">
        <v>14</v>
      </c>
      <c r="H84" s="6" t="s">
        <v>15</v>
      </c>
      <c r="I84" s="16" t="s">
        <v>24</v>
      </c>
      <c r="J84" s="1">
        <v>40000000000</v>
      </c>
      <c r="K84" s="6" t="s">
        <v>16</v>
      </c>
      <c r="L84" s="36">
        <v>700000</v>
      </c>
      <c r="M84" s="4">
        <v>42614</v>
      </c>
      <c r="N84" s="4">
        <v>42735</v>
      </c>
      <c r="O84" s="6" t="s">
        <v>17</v>
      </c>
      <c r="P84" s="7" t="s">
        <v>18</v>
      </c>
      <c r="Q84" s="47" t="s">
        <v>379</v>
      </c>
      <c r="R84" s="63"/>
    </row>
    <row r="85" spans="1:18" ht="89.25">
      <c r="A85" s="47">
        <v>78</v>
      </c>
      <c r="B85" s="56">
        <v>115</v>
      </c>
      <c r="C85" s="42" t="s">
        <v>168</v>
      </c>
      <c r="D85" s="42" t="s">
        <v>168</v>
      </c>
      <c r="E85" s="1" t="s">
        <v>50</v>
      </c>
      <c r="F85" s="1" t="s">
        <v>51</v>
      </c>
      <c r="G85" s="18" t="s">
        <v>14</v>
      </c>
      <c r="H85" s="6" t="s">
        <v>15</v>
      </c>
      <c r="I85" s="16" t="s">
        <v>24</v>
      </c>
      <c r="J85" s="1">
        <v>40000000000</v>
      </c>
      <c r="K85" s="6" t="s">
        <v>16</v>
      </c>
      <c r="L85" s="36">
        <v>11760000</v>
      </c>
      <c r="M85" s="4">
        <v>42614</v>
      </c>
      <c r="N85" s="4">
        <v>43709</v>
      </c>
      <c r="O85" s="6" t="s">
        <v>43</v>
      </c>
      <c r="P85" s="7" t="s">
        <v>18</v>
      </c>
      <c r="Q85" s="47" t="s">
        <v>379</v>
      </c>
      <c r="R85" s="63"/>
    </row>
    <row r="86" spans="1:18" ht="76.5">
      <c r="A86" s="47">
        <v>79</v>
      </c>
      <c r="B86" s="56">
        <v>116</v>
      </c>
      <c r="C86" s="42" t="s">
        <v>200</v>
      </c>
      <c r="D86" s="42" t="s">
        <v>200</v>
      </c>
      <c r="E86" s="1" t="s">
        <v>361</v>
      </c>
      <c r="F86" s="1" t="s">
        <v>111</v>
      </c>
      <c r="G86" s="18" t="s">
        <v>14</v>
      </c>
      <c r="H86" s="6" t="s">
        <v>15</v>
      </c>
      <c r="I86" s="16" t="s">
        <v>24</v>
      </c>
      <c r="J86" s="1">
        <v>40000000000</v>
      </c>
      <c r="K86" s="6" t="s">
        <v>16</v>
      </c>
      <c r="L86" s="36">
        <f>3300000+950000</f>
        <v>4250000</v>
      </c>
      <c r="M86" s="4">
        <v>42644</v>
      </c>
      <c r="N86" s="4">
        <v>42715</v>
      </c>
      <c r="O86" s="6" t="s">
        <v>17</v>
      </c>
      <c r="P86" s="7" t="s">
        <v>18</v>
      </c>
      <c r="Q86" s="47"/>
      <c r="R86" s="63"/>
    </row>
    <row r="87" spans="1:18" ht="76.5">
      <c r="A87" s="47">
        <v>80</v>
      </c>
      <c r="B87" s="56">
        <v>117</v>
      </c>
      <c r="C87" s="42" t="s">
        <v>200</v>
      </c>
      <c r="D87" s="42" t="s">
        <v>200</v>
      </c>
      <c r="E87" s="1" t="s">
        <v>55</v>
      </c>
      <c r="F87" s="1" t="s">
        <v>111</v>
      </c>
      <c r="G87" s="18" t="s">
        <v>14</v>
      </c>
      <c r="H87" s="6" t="s">
        <v>15</v>
      </c>
      <c r="I87" s="16" t="s">
        <v>24</v>
      </c>
      <c r="J87" s="1">
        <v>40000000000</v>
      </c>
      <c r="K87" s="6" t="s">
        <v>16</v>
      </c>
      <c r="L87" s="36">
        <v>1350000</v>
      </c>
      <c r="M87" s="4">
        <v>42644</v>
      </c>
      <c r="N87" s="4">
        <v>42675</v>
      </c>
      <c r="O87" s="6" t="s">
        <v>17</v>
      </c>
      <c r="P87" s="7" t="s">
        <v>18</v>
      </c>
      <c r="Q87" s="47"/>
      <c r="R87" s="63"/>
    </row>
    <row r="88" spans="1:18" ht="114.75">
      <c r="A88" s="47">
        <v>81</v>
      </c>
      <c r="B88" s="56">
        <v>118</v>
      </c>
      <c r="C88" s="42" t="s">
        <v>200</v>
      </c>
      <c r="D88" s="42" t="s">
        <v>200</v>
      </c>
      <c r="E88" s="1" t="s">
        <v>362</v>
      </c>
      <c r="F88" s="1" t="s">
        <v>111</v>
      </c>
      <c r="G88" s="18" t="s">
        <v>14</v>
      </c>
      <c r="H88" s="6" t="s">
        <v>15</v>
      </c>
      <c r="I88" s="16" t="s">
        <v>24</v>
      </c>
      <c r="J88" s="1">
        <v>40000000000</v>
      </c>
      <c r="K88" s="6" t="s">
        <v>16</v>
      </c>
      <c r="L88" s="36">
        <v>570000</v>
      </c>
      <c r="M88" s="4">
        <v>42644</v>
      </c>
      <c r="N88" s="4">
        <v>43009</v>
      </c>
      <c r="O88" s="6" t="s">
        <v>17</v>
      </c>
      <c r="P88" s="7" t="s">
        <v>18</v>
      </c>
      <c r="Q88" s="47"/>
      <c r="R88" s="63"/>
    </row>
    <row r="89" spans="1:18" ht="25.5">
      <c r="A89" s="47">
        <v>82</v>
      </c>
      <c r="B89" s="56">
        <v>120</v>
      </c>
      <c r="C89" s="42" t="s">
        <v>207</v>
      </c>
      <c r="D89" s="42" t="s">
        <v>232</v>
      </c>
      <c r="E89" s="63" t="s">
        <v>141</v>
      </c>
      <c r="F89" s="63"/>
      <c r="G89" s="60">
        <v>642</v>
      </c>
      <c r="H89" s="63" t="s">
        <v>15</v>
      </c>
      <c r="I89" s="16" t="s">
        <v>24</v>
      </c>
      <c r="J89" s="1">
        <v>40000000000</v>
      </c>
      <c r="K89" s="63" t="s">
        <v>16</v>
      </c>
      <c r="L89" s="39">
        <v>18000000</v>
      </c>
      <c r="M89" s="25">
        <v>42644</v>
      </c>
      <c r="N89" s="25">
        <v>42705</v>
      </c>
      <c r="O89" s="1" t="s">
        <v>73</v>
      </c>
      <c r="P89" s="63" t="s">
        <v>86</v>
      </c>
      <c r="Q89" s="63"/>
      <c r="R89" s="63"/>
    </row>
    <row r="90" spans="1:18" ht="102">
      <c r="A90" s="47">
        <v>83</v>
      </c>
      <c r="B90" s="56">
        <v>121</v>
      </c>
      <c r="C90" s="79" t="s">
        <v>204</v>
      </c>
      <c r="D90" s="79" t="s">
        <v>206</v>
      </c>
      <c r="E90" s="2" t="s">
        <v>81</v>
      </c>
      <c r="F90" s="1" t="s">
        <v>114</v>
      </c>
      <c r="G90" s="81">
        <v>642</v>
      </c>
      <c r="H90" s="80" t="s">
        <v>15</v>
      </c>
      <c r="I90" s="16" t="s">
        <v>24</v>
      </c>
      <c r="J90" s="2">
        <v>40000000000</v>
      </c>
      <c r="K90" s="1" t="s">
        <v>16</v>
      </c>
      <c r="L90" s="37">
        <v>1000000</v>
      </c>
      <c r="M90" s="8">
        <v>42644</v>
      </c>
      <c r="N90" s="8">
        <v>42675</v>
      </c>
      <c r="O90" s="10" t="s">
        <v>17</v>
      </c>
      <c r="P90" s="2" t="s">
        <v>18</v>
      </c>
      <c r="Q90" s="47" t="s">
        <v>379</v>
      </c>
      <c r="R90" s="63"/>
    </row>
    <row r="91" spans="1:18" ht="153">
      <c r="A91" s="47">
        <v>84</v>
      </c>
      <c r="B91" s="56">
        <v>122</v>
      </c>
      <c r="C91" s="15" t="s">
        <v>161</v>
      </c>
      <c r="D91" s="15" t="s">
        <v>190</v>
      </c>
      <c r="E91" s="1" t="s">
        <v>107</v>
      </c>
      <c r="F91" s="1" t="s">
        <v>106</v>
      </c>
      <c r="G91" s="19">
        <v>113</v>
      </c>
      <c r="H91" s="2" t="s">
        <v>104</v>
      </c>
      <c r="I91" s="9" t="s">
        <v>103</v>
      </c>
      <c r="J91" s="2">
        <v>40000000000</v>
      </c>
      <c r="K91" s="1" t="s">
        <v>16</v>
      </c>
      <c r="L91" s="37">
        <v>3388000</v>
      </c>
      <c r="M91" s="4">
        <v>42644</v>
      </c>
      <c r="N91" s="8">
        <v>42826</v>
      </c>
      <c r="O91" s="2" t="s">
        <v>17</v>
      </c>
      <c r="P91" s="2" t="s">
        <v>18</v>
      </c>
      <c r="Q91" s="47" t="s">
        <v>379</v>
      </c>
      <c r="R91" s="63"/>
    </row>
    <row r="92" spans="1:18" ht="76.5">
      <c r="A92" s="47">
        <v>85</v>
      </c>
      <c r="B92" s="56">
        <v>123</v>
      </c>
      <c r="C92" s="42" t="s">
        <v>200</v>
      </c>
      <c r="D92" s="42" t="s">
        <v>200</v>
      </c>
      <c r="E92" s="1" t="s">
        <v>54</v>
      </c>
      <c r="F92" s="1" t="s">
        <v>111</v>
      </c>
      <c r="G92" s="18" t="s">
        <v>14</v>
      </c>
      <c r="H92" s="6" t="s">
        <v>15</v>
      </c>
      <c r="I92" s="16" t="s">
        <v>24</v>
      </c>
      <c r="J92" s="1">
        <v>40000000000</v>
      </c>
      <c r="K92" s="6" t="s">
        <v>16</v>
      </c>
      <c r="L92" s="36">
        <v>5000000</v>
      </c>
      <c r="M92" s="4">
        <v>42675</v>
      </c>
      <c r="N92" s="4">
        <v>42705</v>
      </c>
      <c r="O92" s="6" t="s">
        <v>17</v>
      </c>
      <c r="P92" s="7" t="s">
        <v>18</v>
      </c>
      <c r="Q92" s="47"/>
      <c r="R92" s="63"/>
    </row>
    <row r="93" spans="1:18" ht="89.25">
      <c r="A93" s="47">
        <v>86</v>
      </c>
      <c r="B93" s="56">
        <v>124</v>
      </c>
      <c r="C93" s="42" t="s">
        <v>200</v>
      </c>
      <c r="D93" s="42" t="s">
        <v>200</v>
      </c>
      <c r="E93" s="1" t="s">
        <v>56</v>
      </c>
      <c r="F93" s="1" t="s">
        <v>111</v>
      </c>
      <c r="G93" s="18" t="s">
        <v>14</v>
      </c>
      <c r="H93" s="6" t="s">
        <v>15</v>
      </c>
      <c r="I93" s="16" t="s">
        <v>24</v>
      </c>
      <c r="J93" s="1">
        <v>40000000000</v>
      </c>
      <c r="K93" s="6" t="s">
        <v>16</v>
      </c>
      <c r="L93" s="36">
        <v>1000000</v>
      </c>
      <c r="M93" s="4">
        <v>42675</v>
      </c>
      <c r="N93" s="4">
        <v>42705</v>
      </c>
      <c r="O93" s="6" t="s">
        <v>17</v>
      </c>
      <c r="P93" s="7" t="s">
        <v>18</v>
      </c>
      <c r="Q93" s="47"/>
      <c r="R93" s="63"/>
    </row>
    <row r="94" spans="1:18" ht="76.5">
      <c r="A94" s="47">
        <v>87</v>
      </c>
      <c r="B94" s="56">
        <v>125</v>
      </c>
      <c r="C94" s="42" t="s">
        <v>200</v>
      </c>
      <c r="D94" s="42" t="s">
        <v>200</v>
      </c>
      <c r="E94" s="1" t="s">
        <v>57</v>
      </c>
      <c r="F94" s="1" t="s">
        <v>111</v>
      </c>
      <c r="G94" s="18" t="s">
        <v>14</v>
      </c>
      <c r="H94" s="6" t="s">
        <v>15</v>
      </c>
      <c r="I94" s="16" t="s">
        <v>24</v>
      </c>
      <c r="J94" s="1">
        <v>40000000000</v>
      </c>
      <c r="K94" s="6" t="s">
        <v>16</v>
      </c>
      <c r="L94" s="36">
        <v>3500000</v>
      </c>
      <c r="M94" s="4">
        <v>42675</v>
      </c>
      <c r="N94" s="4">
        <v>42705</v>
      </c>
      <c r="O94" s="6" t="s">
        <v>17</v>
      </c>
      <c r="P94" s="7" t="s">
        <v>18</v>
      </c>
      <c r="Q94" s="47"/>
      <c r="R94" s="63"/>
    </row>
    <row r="95" spans="1:18" ht="76.5">
      <c r="A95" s="47">
        <v>88</v>
      </c>
      <c r="B95" s="56">
        <v>126</v>
      </c>
      <c r="C95" s="42" t="s">
        <v>200</v>
      </c>
      <c r="D95" s="42" t="s">
        <v>200</v>
      </c>
      <c r="E95" s="1" t="s">
        <v>64</v>
      </c>
      <c r="F95" s="1" t="s">
        <v>111</v>
      </c>
      <c r="G95" s="18" t="s">
        <v>14</v>
      </c>
      <c r="H95" s="6" t="s">
        <v>15</v>
      </c>
      <c r="I95" s="16" t="s">
        <v>24</v>
      </c>
      <c r="J95" s="1">
        <v>40000000000</v>
      </c>
      <c r="K95" s="6" t="s">
        <v>16</v>
      </c>
      <c r="L95" s="36">
        <v>11000000</v>
      </c>
      <c r="M95" s="4">
        <v>42675</v>
      </c>
      <c r="N95" s="4">
        <v>43040</v>
      </c>
      <c r="O95" s="6" t="s">
        <v>17</v>
      </c>
      <c r="P95" s="7" t="s">
        <v>18</v>
      </c>
      <c r="Q95" s="47"/>
      <c r="R95" s="63"/>
    </row>
    <row r="96" spans="1:18" ht="89.25">
      <c r="A96" s="47">
        <v>89</v>
      </c>
      <c r="B96" s="56">
        <v>127</v>
      </c>
      <c r="C96" s="42" t="s">
        <v>200</v>
      </c>
      <c r="D96" s="42" t="s">
        <v>200</v>
      </c>
      <c r="E96" s="1" t="s">
        <v>68</v>
      </c>
      <c r="F96" s="1" t="s">
        <v>111</v>
      </c>
      <c r="G96" s="18" t="s">
        <v>14</v>
      </c>
      <c r="H96" s="6" t="s">
        <v>15</v>
      </c>
      <c r="I96" s="16" t="s">
        <v>24</v>
      </c>
      <c r="J96" s="1">
        <v>40000000000</v>
      </c>
      <c r="K96" s="6" t="s">
        <v>16</v>
      </c>
      <c r="L96" s="36">
        <v>8000000</v>
      </c>
      <c r="M96" s="4">
        <v>42675</v>
      </c>
      <c r="N96" s="4">
        <v>43070</v>
      </c>
      <c r="O96" s="6" t="s">
        <v>17</v>
      </c>
      <c r="P96" s="7" t="s">
        <v>18</v>
      </c>
      <c r="Q96" s="47"/>
      <c r="R96" s="63"/>
    </row>
    <row r="97" spans="1:18" ht="38.25">
      <c r="A97" s="47">
        <v>90</v>
      </c>
      <c r="B97" s="56">
        <v>128</v>
      </c>
      <c r="C97" s="42" t="s">
        <v>170</v>
      </c>
      <c r="D97" s="42" t="s">
        <v>233</v>
      </c>
      <c r="E97" s="1" t="s">
        <v>77</v>
      </c>
      <c r="F97" s="2"/>
      <c r="G97" s="19">
        <v>642</v>
      </c>
      <c r="H97" s="2" t="s">
        <v>15</v>
      </c>
      <c r="I97" s="16" t="s">
        <v>24</v>
      </c>
      <c r="J97" s="2">
        <v>45000000000</v>
      </c>
      <c r="K97" s="1" t="s">
        <v>135</v>
      </c>
      <c r="L97" s="37">
        <v>12500000</v>
      </c>
      <c r="M97" s="4">
        <v>42675</v>
      </c>
      <c r="N97" s="4">
        <v>43800</v>
      </c>
      <c r="O97" s="2" t="s">
        <v>73</v>
      </c>
      <c r="P97" s="63" t="s">
        <v>86</v>
      </c>
      <c r="Q97" s="47"/>
      <c r="R97" s="1" t="s">
        <v>211</v>
      </c>
    </row>
    <row r="98" spans="1:18" ht="89.25">
      <c r="A98" s="47">
        <v>91</v>
      </c>
      <c r="B98" s="56">
        <v>129</v>
      </c>
      <c r="C98" s="15" t="s">
        <v>191</v>
      </c>
      <c r="D98" s="15" t="s">
        <v>234</v>
      </c>
      <c r="E98" s="1" t="s">
        <v>79</v>
      </c>
      <c r="F98" s="1" t="s">
        <v>112</v>
      </c>
      <c r="G98" s="17">
        <v>642</v>
      </c>
      <c r="H98" s="1" t="s">
        <v>15</v>
      </c>
      <c r="I98" s="16" t="s">
        <v>24</v>
      </c>
      <c r="J98" s="2">
        <v>40000000000</v>
      </c>
      <c r="K98" s="1" t="s">
        <v>16</v>
      </c>
      <c r="L98" s="38">
        <v>2600000</v>
      </c>
      <c r="M98" s="4">
        <v>42675</v>
      </c>
      <c r="N98" s="5">
        <v>43070</v>
      </c>
      <c r="O98" s="1" t="s">
        <v>73</v>
      </c>
      <c r="P98" s="63" t="s">
        <v>86</v>
      </c>
      <c r="Q98" s="47"/>
      <c r="R98" s="63"/>
    </row>
    <row r="99" spans="1:18" ht="51">
      <c r="A99" s="47">
        <v>92</v>
      </c>
      <c r="B99" s="56">
        <v>130</v>
      </c>
      <c r="C99" s="15" t="s">
        <v>179</v>
      </c>
      <c r="D99" s="15" t="s">
        <v>160</v>
      </c>
      <c r="E99" s="1" t="s">
        <v>80</v>
      </c>
      <c r="F99" s="1" t="s">
        <v>113</v>
      </c>
      <c r="G99" s="19">
        <v>642</v>
      </c>
      <c r="H99" s="2" t="s">
        <v>15</v>
      </c>
      <c r="I99" s="16" t="s">
        <v>24</v>
      </c>
      <c r="J99" s="2">
        <v>40000000000</v>
      </c>
      <c r="K99" s="1" t="s">
        <v>16</v>
      </c>
      <c r="L99" s="37">
        <v>50000000</v>
      </c>
      <c r="M99" s="4">
        <v>42675</v>
      </c>
      <c r="N99" s="8">
        <v>43101</v>
      </c>
      <c r="O99" s="2" t="s">
        <v>43</v>
      </c>
      <c r="P99" s="2" t="s">
        <v>18</v>
      </c>
      <c r="Q99" s="47"/>
      <c r="R99" s="63" t="s">
        <v>263</v>
      </c>
    </row>
    <row r="100" spans="1:18" ht="242.25">
      <c r="A100" s="47">
        <v>93</v>
      </c>
      <c r="B100" s="56">
        <v>131</v>
      </c>
      <c r="C100" s="15" t="s">
        <v>189</v>
      </c>
      <c r="D100" s="15" t="s">
        <v>208</v>
      </c>
      <c r="E100" s="1" t="s">
        <v>105</v>
      </c>
      <c r="F100" s="54" t="s">
        <v>118</v>
      </c>
      <c r="G100" s="19">
        <v>113</v>
      </c>
      <c r="H100" s="2" t="s">
        <v>104</v>
      </c>
      <c r="I100" s="9" t="s">
        <v>103</v>
      </c>
      <c r="J100" s="2">
        <v>40000000000</v>
      </c>
      <c r="K100" s="1" t="s">
        <v>16</v>
      </c>
      <c r="L100" s="37">
        <v>1960200</v>
      </c>
      <c r="M100" s="8">
        <v>42675</v>
      </c>
      <c r="N100" s="8">
        <v>43070</v>
      </c>
      <c r="O100" s="2" t="s">
        <v>17</v>
      </c>
      <c r="P100" s="2" t="s">
        <v>18</v>
      </c>
      <c r="Q100" s="47" t="s">
        <v>379</v>
      </c>
      <c r="R100" s="63"/>
    </row>
    <row r="101" spans="1:18" ht="267.75">
      <c r="A101" s="47">
        <v>94</v>
      </c>
      <c r="B101" s="56">
        <v>132</v>
      </c>
      <c r="C101" s="15" t="s">
        <v>161</v>
      </c>
      <c r="D101" s="15" t="s">
        <v>161</v>
      </c>
      <c r="E101" s="1" t="s">
        <v>102</v>
      </c>
      <c r="F101" s="1" t="s">
        <v>119</v>
      </c>
      <c r="G101" s="17" t="s">
        <v>98</v>
      </c>
      <c r="H101" s="2" t="s">
        <v>97</v>
      </c>
      <c r="I101" s="13" t="s">
        <v>101</v>
      </c>
      <c r="J101" s="2">
        <v>40000000000</v>
      </c>
      <c r="K101" s="1" t="s">
        <v>16</v>
      </c>
      <c r="L101" s="37">
        <v>12375277</v>
      </c>
      <c r="M101" s="8">
        <v>42675</v>
      </c>
      <c r="N101" s="8">
        <v>43101</v>
      </c>
      <c r="O101" s="2" t="s">
        <v>17</v>
      </c>
      <c r="P101" s="2" t="s">
        <v>18</v>
      </c>
      <c r="Q101" s="47" t="s">
        <v>379</v>
      </c>
      <c r="R101" s="63"/>
    </row>
    <row r="102" spans="1:18" s="26" customFormat="1" ht="204">
      <c r="A102" s="47">
        <v>95</v>
      </c>
      <c r="B102" s="56">
        <v>133</v>
      </c>
      <c r="C102" s="15" t="s">
        <v>161</v>
      </c>
      <c r="D102" s="15" t="s">
        <v>161</v>
      </c>
      <c r="E102" s="1" t="s">
        <v>100</v>
      </c>
      <c r="F102" s="1" t="s">
        <v>120</v>
      </c>
      <c r="G102" s="17" t="s">
        <v>98</v>
      </c>
      <c r="H102" s="2" t="s">
        <v>97</v>
      </c>
      <c r="I102" s="9">
        <v>1173</v>
      </c>
      <c r="J102" s="2">
        <v>40000000000</v>
      </c>
      <c r="K102" s="1" t="s">
        <v>16</v>
      </c>
      <c r="L102" s="37">
        <v>1132560</v>
      </c>
      <c r="M102" s="8">
        <v>42675</v>
      </c>
      <c r="N102" s="8">
        <v>43070</v>
      </c>
      <c r="O102" s="2" t="s">
        <v>17</v>
      </c>
      <c r="P102" s="2" t="s">
        <v>18</v>
      </c>
      <c r="Q102" s="47" t="s">
        <v>379</v>
      </c>
      <c r="R102" s="63"/>
    </row>
    <row r="103" spans="1:18" s="26" customFormat="1" ht="102">
      <c r="A103" s="47">
        <v>96</v>
      </c>
      <c r="B103" s="56">
        <v>134</v>
      </c>
      <c r="C103" s="15" t="s">
        <v>161</v>
      </c>
      <c r="D103" s="15" t="s">
        <v>209</v>
      </c>
      <c r="E103" s="1" t="s">
        <v>99</v>
      </c>
      <c r="F103" s="1" t="s">
        <v>121</v>
      </c>
      <c r="G103" s="17" t="s">
        <v>98</v>
      </c>
      <c r="H103" s="2" t="s">
        <v>97</v>
      </c>
      <c r="I103" s="9">
        <v>4550</v>
      </c>
      <c r="J103" s="2">
        <v>40000000000</v>
      </c>
      <c r="K103" s="1" t="s">
        <v>16</v>
      </c>
      <c r="L103" s="37">
        <v>2119920</v>
      </c>
      <c r="M103" s="8">
        <v>42675</v>
      </c>
      <c r="N103" s="8">
        <v>43070</v>
      </c>
      <c r="O103" s="2" t="s">
        <v>17</v>
      </c>
      <c r="P103" s="2" t="s">
        <v>18</v>
      </c>
      <c r="Q103" s="47" t="s">
        <v>379</v>
      </c>
      <c r="R103" s="63"/>
    </row>
    <row r="104" spans="1:18" s="26" customFormat="1" ht="38.25">
      <c r="A104" s="47">
        <v>97</v>
      </c>
      <c r="B104" s="56">
        <v>135</v>
      </c>
      <c r="C104" s="42" t="s">
        <v>193</v>
      </c>
      <c r="D104" s="42" t="s">
        <v>235</v>
      </c>
      <c r="E104" s="1" t="s">
        <v>46</v>
      </c>
      <c r="F104" s="1" t="s">
        <v>47</v>
      </c>
      <c r="G104" s="18" t="s">
        <v>14</v>
      </c>
      <c r="H104" s="6" t="s">
        <v>15</v>
      </c>
      <c r="I104" s="16" t="s">
        <v>24</v>
      </c>
      <c r="J104" s="1">
        <v>40000000000</v>
      </c>
      <c r="K104" s="6" t="s">
        <v>16</v>
      </c>
      <c r="L104" s="36">
        <v>840000</v>
      </c>
      <c r="M104" s="4">
        <v>42705</v>
      </c>
      <c r="N104" s="4">
        <v>43070</v>
      </c>
      <c r="O104" s="6" t="s">
        <v>17</v>
      </c>
      <c r="P104" s="7" t="s">
        <v>18</v>
      </c>
      <c r="Q104" s="47"/>
      <c r="R104" s="63"/>
    </row>
    <row r="105" spans="1:18" s="26" customFormat="1" ht="89.25">
      <c r="A105" s="47">
        <v>98</v>
      </c>
      <c r="B105" s="56">
        <v>136</v>
      </c>
      <c r="C105" s="42" t="s">
        <v>200</v>
      </c>
      <c r="D105" s="42" t="s">
        <v>200</v>
      </c>
      <c r="E105" s="1" t="s">
        <v>69</v>
      </c>
      <c r="F105" s="1" t="s">
        <v>111</v>
      </c>
      <c r="G105" s="18" t="s">
        <v>14</v>
      </c>
      <c r="H105" s="6" t="s">
        <v>15</v>
      </c>
      <c r="I105" s="16" t="s">
        <v>24</v>
      </c>
      <c r="J105" s="1">
        <v>40000000000</v>
      </c>
      <c r="K105" s="6" t="s">
        <v>16</v>
      </c>
      <c r="L105" s="36">
        <v>950000</v>
      </c>
      <c r="M105" s="4">
        <v>42705</v>
      </c>
      <c r="N105" s="4">
        <v>43070</v>
      </c>
      <c r="O105" s="6" t="s">
        <v>17</v>
      </c>
      <c r="P105" s="7" t="s">
        <v>18</v>
      </c>
      <c r="Q105" s="47"/>
      <c r="R105" s="63"/>
    </row>
    <row r="106" spans="1:18" s="26" customFormat="1" ht="204">
      <c r="A106" s="47">
        <v>99</v>
      </c>
      <c r="B106" s="56">
        <v>137</v>
      </c>
      <c r="C106" s="42" t="s">
        <v>192</v>
      </c>
      <c r="D106" s="42" t="s">
        <v>236</v>
      </c>
      <c r="E106" s="1" t="s">
        <v>70</v>
      </c>
      <c r="F106" s="1" t="s">
        <v>72</v>
      </c>
      <c r="G106" s="18" t="s">
        <v>14</v>
      </c>
      <c r="H106" s="6" t="s">
        <v>15</v>
      </c>
      <c r="I106" s="16" t="s">
        <v>24</v>
      </c>
      <c r="J106" s="1">
        <v>40000000000</v>
      </c>
      <c r="K106" s="6" t="s">
        <v>16</v>
      </c>
      <c r="L106" s="36">
        <v>7200000</v>
      </c>
      <c r="M106" s="4">
        <v>42705</v>
      </c>
      <c r="N106" s="4">
        <v>43070</v>
      </c>
      <c r="O106" s="6" t="s">
        <v>43</v>
      </c>
      <c r="P106" s="7" t="s">
        <v>18</v>
      </c>
      <c r="Q106" s="47" t="s">
        <v>379</v>
      </c>
      <c r="R106" s="63"/>
    </row>
    <row r="107" spans="1:18" s="26" customFormat="1" ht="216.75">
      <c r="A107" s="47">
        <v>100</v>
      </c>
      <c r="B107" s="56">
        <v>138</v>
      </c>
      <c r="C107" s="42" t="s">
        <v>163</v>
      </c>
      <c r="D107" s="42" t="s">
        <v>163</v>
      </c>
      <c r="E107" s="1" t="s">
        <v>253</v>
      </c>
      <c r="F107" s="1" t="s">
        <v>254</v>
      </c>
      <c r="G107" s="1" t="s">
        <v>14</v>
      </c>
      <c r="H107" s="1" t="s">
        <v>15</v>
      </c>
      <c r="I107" s="1">
        <v>1</v>
      </c>
      <c r="J107" s="1">
        <v>40000000000</v>
      </c>
      <c r="K107" s="3" t="s">
        <v>16</v>
      </c>
      <c r="L107" s="43">
        <v>83210994.56</v>
      </c>
      <c r="M107" s="74">
        <v>42552</v>
      </c>
      <c r="N107" s="4">
        <v>42644</v>
      </c>
      <c r="O107" s="6" t="s">
        <v>43</v>
      </c>
      <c r="P107" s="7" t="s">
        <v>18</v>
      </c>
      <c r="Q107" s="47"/>
      <c r="R107" s="63"/>
    </row>
    <row r="108" spans="1:18" s="26" customFormat="1" ht="140.25">
      <c r="A108" s="47">
        <v>101</v>
      </c>
      <c r="B108" s="56">
        <v>140</v>
      </c>
      <c r="C108" s="42" t="s">
        <v>255</v>
      </c>
      <c r="D108" s="42" t="s">
        <v>255</v>
      </c>
      <c r="E108" s="1" t="s">
        <v>256</v>
      </c>
      <c r="F108" s="1" t="s">
        <v>257</v>
      </c>
      <c r="G108" s="1" t="s">
        <v>14</v>
      </c>
      <c r="H108" s="1" t="s">
        <v>15</v>
      </c>
      <c r="I108" s="1">
        <v>1</v>
      </c>
      <c r="J108" s="1">
        <v>40000000000</v>
      </c>
      <c r="K108" s="3" t="s">
        <v>16</v>
      </c>
      <c r="L108" s="43">
        <v>17180440</v>
      </c>
      <c r="M108" s="4">
        <v>42370</v>
      </c>
      <c r="N108" s="4">
        <v>42705</v>
      </c>
      <c r="O108" s="6" t="s">
        <v>17</v>
      </c>
      <c r="P108" s="7" t="s">
        <v>18</v>
      </c>
      <c r="Q108" s="47"/>
      <c r="R108" s="63"/>
    </row>
    <row r="109" spans="1:18" s="26" customFormat="1" ht="165.75">
      <c r="A109" s="47">
        <v>102</v>
      </c>
      <c r="B109" s="56">
        <v>141</v>
      </c>
      <c r="C109" s="42" t="s">
        <v>200</v>
      </c>
      <c r="D109" s="42" t="s">
        <v>200</v>
      </c>
      <c r="E109" s="15" t="s">
        <v>258</v>
      </c>
      <c r="F109" s="1" t="s">
        <v>259</v>
      </c>
      <c r="G109" s="1">
        <v>642</v>
      </c>
      <c r="H109" s="1" t="s">
        <v>15</v>
      </c>
      <c r="I109" s="1">
        <v>1</v>
      </c>
      <c r="J109" s="1">
        <v>40000000000</v>
      </c>
      <c r="K109" s="3" t="s">
        <v>16</v>
      </c>
      <c r="L109" s="43">
        <v>1019547</v>
      </c>
      <c r="M109" s="4">
        <v>42430</v>
      </c>
      <c r="N109" s="4">
        <v>42430</v>
      </c>
      <c r="O109" s="6" t="s">
        <v>17</v>
      </c>
      <c r="P109" s="7" t="s">
        <v>18</v>
      </c>
      <c r="Q109" s="47"/>
      <c r="R109" s="63"/>
    </row>
    <row r="110" spans="1:18" s="26" customFormat="1" ht="63.75">
      <c r="A110" s="47">
        <v>103</v>
      </c>
      <c r="B110" s="56">
        <v>143</v>
      </c>
      <c r="C110" s="42" t="s">
        <v>260</v>
      </c>
      <c r="D110" s="42" t="s">
        <v>261</v>
      </c>
      <c r="E110" s="15" t="s">
        <v>311</v>
      </c>
      <c r="F110" s="1" t="s">
        <v>262</v>
      </c>
      <c r="G110" s="1">
        <v>642</v>
      </c>
      <c r="H110" s="1" t="s">
        <v>15</v>
      </c>
      <c r="I110" s="1">
        <v>1</v>
      </c>
      <c r="J110" s="1">
        <v>40000000000</v>
      </c>
      <c r="K110" s="3" t="s">
        <v>16</v>
      </c>
      <c r="L110" s="43">
        <v>48000000</v>
      </c>
      <c r="M110" s="4">
        <v>42430</v>
      </c>
      <c r="N110" s="4">
        <v>43070</v>
      </c>
      <c r="O110" s="6" t="s">
        <v>43</v>
      </c>
      <c r="P110" s="7" t="s">
        <v>18</v>
      </c>
      <c r="Q110" s="47"/>
      <c r="R110" s="63" t="s">
        <v>263</v>
      </c>
    </row>
    <row r="111" spans="1:18" s="26" customFormat="1" ht="63.75">
      <c r="A111" s="47">
        <v>104</v>
      </c>
      <c r="B111" s="56">
        <v>144</v>
      </c>
      <c r="C111" s="42" t="s">
        <v>169</v>
      </c>
      <c r="D111" s="42" t="s">
        <v>213</v>
      </c>
      <c r="E111" s="15" t="s">
        <v>70</v>
      </c>
      <c r="F111" s="1" t="s">
        <v>264</v>
      </c>
      <c r="G111" s="1">
        <v>642</v>
      </c>
      <c r="H111" s="1" t="s">
        <v>15</v>
      </c>
      <c r="I111" s="1">
        <v>1</v>
      </c>
      <c r="J111" s="1">
        <v>40000000000</v>
      </c>
      <c r="K111" s="3" t="s">
        <v>16</v>
      </c>
      <c r="L111" s="43">
        <v>2465000</v>
      </c>
      <c r="M111" s="4">
        <v>42491</v>
      </c>
      <c r="N111" s="4">
        <v>42736</v>
      </c>
      <c r="O111" s="6" t="s">
        <v>43</v>
      </c>
      <c r="P111" s="7" t="s">
        <v>18</v>
      </c>
      <c r="Q111" s="47" t="s">
        <v>379</v>
      </c>
      <c r="R111" s="63"/>
    </row>
    <row r="112" spans="1:48" s="45" customFormat="1" ht="102">
      <c r="A112" s="47">
        <v>105</v>
      </c>
      <c r="B112" s="78">
        <v>145</v>
      </c>
      <c r="C112" s="42" t="s">
        <v>163</v>
      </c>
      <c r="D112" s="42" t="s">
        <v>149</v>
      </c>
      <c r="E112" s="76" t="s">
        <v>265</v>
      </c>
      <c r="F112" s="76" t="s">
        <v>266</v>
      </c>
      <c r="G112" s="76">
        <v>642</v>
      </c>
      <c r="H112" s="76" t="s">
        <v>15</v>
      </c>
      <c r="I112" s="76">
        <v>1</v>
      </c>
      <c r="J112" s="76">
        <v>40000000000</v>
      </c>
      <c r="K112" s="87" t="s">
        <v>16</v>
      </c>
      <c r="L112" s="88">
        <v>0</v>
      </c>
      <c r="M112" s="74">
        <v>42370</v>
      </c>
      <c r="N112" s="74">
        <v>43070</v>
      </c>
      <c r="O112" s="89" t="s">
        <v>17</v>
      </c>
      <c r="P112" s="90" t="s">
        <v>18</v>
      </c>
      <c r="Q112" s="63" t="s">
        <v>379</v>
      </c>
      <c r="R112" s="63"/>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row>
    <row r="113" spans="1:18" s="26" customFormat="1" ht="89.25">
      <c r="A113" s="47">
        <v>106</v>
      </c>
      <c r="B113" s="56">
        <v>146</v>
      </c>
      <c r="C113" s="42" t="s">
        <v>267</v>
      </c>
      <c r="D113" s="42" t="s">
        <v>268</v>
      </c>
      <c r="E113" s="1" t="s">
        <v>240</v>
      </c>
      <c r="F113" s="1" t="s">
        <v>269</v>
      </c>
      <c r="G113" s="1">
        <v>166</v>
      </c>
      <c r="H113" s="1" t="s">
        <v>241</v>
      </c>
      <c r="I113" s="1">
        <v>2414</v>
      </c>
      <c r="J113" s="1">
        <v>40000000000</v>
      </c>
      <c r="K113" s="3" t="s">
        <v>16</v>
      </c>
      <c r="L113" s="43">
        <v>1535594.33</v>
      </c>
      <c r="M113" s="4">
        <v>42461</v>
      </c>
      <c r="N113" s="4">
        <v>42461</v>
      </c>
      <c r="O113" s="6" t="s">
        <v>73</v>
      </c>
      <c r="P113" s="7" t="s">
        <v>86</v>
      </c>
      <c r="Q113" s="47" t="s">
        <v>379</v>
      </c>
      <c r="R113" s="63"/>
    </row>
    <row r="114" spans="1:18" s="26" customFormat="1" ht="63.75">
      <c r="A114" s="47">
        <v>107</v>
      </c>
      <c r="B114" s="56">
        <v>147</v>
      </c>
      <c r="C114" s="42" t="s">
        <v>187</v>
      </c>
      <c r="D114" s="42" t="s">
        <v>187</v>
      </c>
      <c r="E114" s="1" t="s">
        <v>270</v>
      </c>
      <c r="F114" s="1" t="s">
        <v>242</v>
      </c>
      <c r="G114" s="1">
        <v>642</v>
      </c>
      <c r="H114" s="1" t="s">
        <v>15</v>
      </c>
      <c r="I114" s="1">
        <v>1</v>
      </c>
      <c r="J114" s="1">
        <v>40000000000</v>
      </c>
      <c r="K114" s="3" t="s">
        <v>16</v>
      </c>
      <c r="L114" s="66">
        <v>6665000</v>
      </c>
      <c r="M114" s="4">
        <v>42461</v>
      </c>
      <c r="N114" s="4">
        <v>42522</v>
      </c>
      <c r="O114" s="6" t="s">
        <v>43</v>
      </c>
      <c r="P114" s="7" t="s">
        <v>18</v>
      </c>
      <c r="Q114" s="47"/>
      <c r="R114" s="63"/>
    </row>
    <row r="115" spans="1:18" s="26" customFormat="1" ht="293.25">
      <c r="A115" s="47">
        <v>108</v>
      </c>
      <c r="B115" s="67">
        <v>148</v>
      </c>
      <c r="C115" s="1" t="s">
        <v>271</v>
      </c>
      <c r="D115" s="1" t="s">
        <v>272</v>
      </c>
      <c r="E115" s="1" t="s">
        <v>273</v>
      </c>
      <c r="F115" s="1" t="s">
        <v>274</v>
      </c>
      <c r="G115" s="1">
        <v>642</v>
      </c>
      <c r="H115" s="1" t="s">
        <v>15</v>
      </c>
      <c r="I115" s="1">
        <v>1</v>
      </c>
      <c r="J115" s="1">
        <v>40000000000</v>
      </c>
      <c r="K115" s="1" t="s">
        <v>16</v>
      </c>
      <c r="L115" s="68" t="s">
        <v>275</v>
      </c>
      <c r="M115" s="5">
        <v>42370</v>
      </c>
      <c r="N115" s="15" t="s">
        <v>276</v>
      </c>
      <c r="O115" s="1" t="s">
        <v>87</v>
      </c>
      <c r="P115" s="1" t="s">
        <v>86</v>
      </c>
      <c r="Q115" s="47"/>
      <c r="R115" s="63" t="s">
        <v>277</v>
      </c>
    </row>
    <row r="116" spans="1:18" s="26" customFormat="1" ht="61.5" customHeight="1">
      <c r="A116" s="47">
        <v>109</v>
      </c>
      <c r="B116" s="56">
        <v>149</v>
      </c>
      <c r="C116" s="42" t="s">
        <v>201</v>
      </c>
      <c r="D116" s="42" t="s">
        <v>214</v>
      </c>
      <c r="E116" s="1" t="s">
        <v>248</v>
      </c>
      <c r="F116" s="1" t="s">
        <v>249</v>
      </c>
      <c r="G116" s="18">
        <v>796</v>
      </c>
      <c r="H116" s="6" t="s">
        <v>95</v>
      </c>
      <c r="I116" s="16">
        <v>1</v>
      </c>
      <c r="J116" s="1">
        <v>40000000000</v>
      </c>
      <c r="K116" s="6" t="s">
        <v>16</v>
      </c>
      <c r="L116" s="36">
        <v>900000</v>
      </c>
      <c r="M116" s="4">
        <v>42461</v>
      </c>
      <c r="N116" s="4">
        <v>42461</v>
      </c>
      <c r="O116" s="6" t="s">
        <v>73</v>
      </c>
      <c r="P116" s="7" t="s">
        <v>86</v>
      </c>
      <c r="Q116" s="47"/>
      <c r="R116" s="63" t="s">
        <v>211</v>
      </c>
    </row>
    <row r="117" spans="1:18" s="26" customFormat="1" ht="61.5" customHeight="1">
      <c r="A117" s="47">
        <v>110</v>
      </c>
      <c r="B117" s="56">
        <v>150</v>
      </c>
      <c r="C117" s="42" t="s">
        <v>201</v>
      </c>
      <c r="D117" s="42" t="s">
        <v>214</v>
      </c>
      <c r="E117" s="1" t="s">
        <v>250</v>
      </c>
      <c r="F117" s="1" t="s">
        <v>249</v>
      </c>
      <c r="G117" s="18">
        <v>796</v>
      </c>
      <c r="H117" s="6" t="s">
        <v>95</v>
      </c>
      <c r="I117" s="16">
        <v>4</v>
      </c>
      <c r="J117" s="1">
        <v>40000000000</v>
      </c>
      <c r="K117" s="6" t="s">
        <v>16</v>
      </c>
      <c r="L117" s="36">
        <v>3700000</v>
      </c>
      <c r="M117" s="4">
        <v>42491</v>
      </c>
      <c r="N117" s="4">
        <v>42705</v>
      </c>
      <c r="O117" s="6" t="s">
        <v>73</v>
      </c>
      <c r="P117" s="7" t="s">
        <v>86</v>
      </c>
      <c r="Q117" s="47"/>
      <c r="R117" s="63" t="s">
        <v>211</v>
      </c>
    </row>
    <row r="118" spans="1:18" s="26" customFormat="1" ht="51">
      <c r="A118" s="47">
        <v>111</v>
      </c>
      <c r="B118" s="56">
        <v>153</v>
      </c>
      <c r="C118" s="42" t="s">
        <v>201</v>
      </c>
      <c r="D118" s="42" t="s">
        <v>214</v>
      </c>
      <c r="E118" s="1" t="s">
        <v>351</v>
      </c>
      <c r="F118" s="1" t="s">
        <v>368</v>
      </c>
      <c r="G118" s="6" t="s">
        <v>238</v>
      </c>
      <c r="H118" s="6" t="s">
        <v>131</v>
      </c>
      <c r="I118" s="7">
        <v>1</v>
      </c>
      <c r="J118" s="1">
        <v>5506000000</v>
      </c>
      <c r="K118" s="6" t="s">
        <v>243</v>
      </c>
      <c r="L118" s="36">
        <v>430000000</v>
      </c>
      <c r="M118" s="74">
        <v>42583</v>
      </c>
      <c r="N118" s="4">
        <v>43313</v>
      </c>
      <c r="O118" s="6" t="s">
        <v>43</v>
      </c>
      <c r="P118" s="7" t="s">
        <v>18</v>
      </c>
      <c r="Q118" s="47"/>
      <c r="R118" s="63" t="s">
        <v>211</v>
      </c>
    </row>
    <row r="119" spans="1:18" s="26" customFormat="1" ht="38.25">
      <c r="A119" s="47">
        <v>112</v>
      </c>
      <c r="B119" s="56">
        <v>154</v>
      </c>
      <c r="C119" s="42" t="s">
        <v>201</v>
      </c>
      <c r="D119" s="42" t="s">
        <v>214</v>
      </c>
      <c r="E119" s="1" t="s">
        <v>251</v>
      </c>
      <c r="F119" s="1" t="s">
        <v>252</v>
      </c>
      <c r="G119" s="18">
        <v>796</v>
      </c>
      <c r="H119" s="6" t="s">
        <v>95</v>
      </c>
      <c r="I119" s="16">
        <v>12</v>
      </c>
      <c r="J119" s="1">
        <v>5506000000</v>
      </c>
      <c r="K119" s="6" t="s">
        <v>243</v>
      </c>
      <c r="L119" s="36">
        <v>168000000</v>
      </c>
      <c r="M119" s="4">
        <v>42491</v>
      </c>
      <c r="N119" s="4">
        <v>43313</v>
      </c>
      <c r="O119" s="6" t="s">
        <v>43</v>
      </c>
      <c r="P119" s="7" t="s">
        <v>18</v>
      </c>
      <c r="Q119" s="47"/>
      <c r="R119" s="63" t="s">
        <v>211</v>
      </c>
    </row>
    <row r="120" spans="1:18" s="26" customFormat="1" ht="140.25">
      <c r="A120" s="47">
        <v>113</v>
      </c>
      <c r="B120" s="56">
        <v>158</v>
      </c>
      <c r="C120" s="15" t="s">
        <v>267</v>
      </c>
      <c r="D120" s="15" t="s">
        <v>268</v>
      </c>
      <c r="E120" s="1" t="s">
        <v>240</v>
      </c>
      <c r="F120" s="1" t="s">
        <v>320</v>
      </c>
      <c r="G120" s="18">
        <v>642</v>
      </c>
      <c r="H120" s="6" t="s">
        <v>15</v>
      </c>
      <c r="I120" s="16">
        <v>25</v>
      </c>
      <c r="J120" s="1">
        <v>40000000000</v>
      </c>
      <c r="K120" s="6" t="s">
        <v>16</v>
      </c>
      <c r="L120" s="69">
        <v>8742076.16</v>
      </c>
      <c r="M120" s="4">
        <v>42491</v>
      </c>
      <c r="N120" s="4">
        <v>42522</v>
      </c>
      <c r="O120" s="6" t="s">
        <v>73</v>
      </c>
      <c r="P120" s="7" t="s">
        <v>86</v>
      </c>
      <c r="Q120" s="47"/>
      <c r="R120" s="63"/>
    </row>
    <row r="121" spans="1:18" s="26" customFormat="1" ht="63.75">
      <c r="A121" s="47">
        <v>114</v>
      </c>
      <c r="B121" s="56">
        <v>164</v>
      </c>
      <c r="C121" s="15" t="s">
        <v>201</v>
      </c>
      <c r="D121" s="15" t="s">
        <v>214</v>
      </c>
      <c r="E121" s="1" t="s">
        <v>369</v>
      </c>
      <c r="F121" s="1" t="s">
        <v>370</v>
      </c>
      <c r="G121" s="18">
        <v>796</v>
      </c>
      <c r="H121" s="6" t="s">
        <v>95</v>
      </c>
      <c r="I121" s="16">
        <v>2</v>
      </c>
      <c r="J121" s="1">
        <v>5506000000</v>
      </c>
      <c r="K121" s="6" t="s">
        <v>243</v>
      </c>
      <c r="L121" s="36">
        <v>190000000</v>
      </c>
      <c r="M121" s="74">
        <v>42583</v>
      </c>
      <c r="N121" s="4">
        <v>43617</v>
      </c>
      <c r="O121" s="6" t="s">
        <v>73</v>
      </c>
      <c r="P121" s="7" t="s">
        <v>86</v>
      </c>
      <c r="Q121" s="47"/>
      <c r="R121" s="63" t="s">
        <v>211</v>
      </c>
    </row>
    <row r="122" spans="1:18" s="26" customFormat="1" ht="38.25">
      <c r="A122" s="47">
        <v>115</v>
      </c>
      <c r="B122" s="56">
        <v>165</v>
      </c>
      <c r="C122" s="42" t="s">
        <v>201</v>
      </c>
      <c r="D122" s="42" t="s">
        <v>214</v>
      </c>
      <c r="E122" s="1" t="s">
        <v>244</v>
      </c>
      <c r="F122" s="1" t="s">
        <v>246</v>
      </c>
      <c r="G122" s="18">
        <v>796</v>
      </c>
      <c r="H122" s="6" t="s">
        <v>95</v>
      </c>
      <c r="I122" s="16">
        <v>1</v>
      </c>
      <c r="J122" s="1">
        <v>5506000000</v>
      </c>
      <c r="K122" s="6" t="s">
        <v>243</v>
      </c>
      <c r="L122" s="36">
        <v>105000000</v>
      </c>
      <c r="M122" s="74">
        <v>42583</v>
      </c>
      <c r="N122" s="4">
        <v>43617</v>
      </c>
      <c r="O122" s="6" t="s">
        <v>73</v>
      </c>
      <c r="P122" s="7" t="s">
        <v>86</v>
      </c>
      <c r="Q122" s="47"/>
      <c r="R122" s="63" t="s">
        <v>211</v>
      </c>
    </row>
    <row r="123" spans="1:18" s="26" customFormat="1" ht="51">
      <c r="A123" s="47">
        <v>116</v>
      </c>
      <c r="B123" s="56">
        <v>166</v>
      </c>
      <c r="C123" s="42" t="s">
        <v>201</v>
      </c>
      <c r="D123" s="42" t="s">
        <v>214</v>
      </c>
      <c r="E123" s="1" t="s">
        <v>245</v>
      </c>
      <c r="F123" s="1" t="s">
        <v>247</v>
      </c>
      <c r="G123" s="18">
        <v>796</v>
      </c>
      <c r="H123" s="6" t="s">
        <v>95</v>
      </c>
      <c r="I123" s="16">
        <v>1</v>
      </c>
      <c r="J123" s="1">
        <v>5506000000</v>
      </c>
      <c r="K123" s="6" t="s">
        <v>243</v>
      </c>
      <c r="L123" s="36">
        <v>230000000</v>
      </c>
      <c r="M123" s="74">
        <v>42583</v>
      </c>
      <c r="N123" s="4">
        <v>43617</v>
      </c>
      <c r="O123" s="89" t="s">
        <v>73</v>
      </c>
      <c r="P123" s="7" t="s">
        <v>86</v>
      </c>
      <c r="Q123" s="47"/>
      <c r="R123" s="63" t="s">
        <v>211</v>
      </c>
    </row>
    <row r="124" spans="1:18" s="26" customFormat="1" ht="38.25">
      <c r="A124" s="47">
        <v>117</v>
      </c>
      <c r="B124" s="56">
        <v>169</v>
      </c>
      <c r="C124" s="42" t="s">
        <v>201</v>
      </c>
      <c r="D124" s="42" t="s">
        <v>214</v>
      </c>
      <c r="E124" s="1" t="s">
        <v>278</v>
      </c>
      <c r="F124" s="1" t="s">
        <v>279</v>
      </c>
      <c r="G124" s="18">
        <v>642</v>
      </c>
      <c r="H124" s="6" t="s">
        <v>15</v>
      </c>
      <c r="I124" s="16">
        <v>1</v>
      </c>
      <c r="J124" s="1">
        <v>40000000000</v>
      </c>
      <c r="K124" s="6" t="s">
        <v>16</v>
      </c>
      <c r="L124" s="36">
        <v>82600000</v>
      </c>
      <c r="M124" s="4">
        <v>42430</v>
      </c>
      <c r="N124" s="4">
        <v>43040</v>
      </c>
      <c r="O124" s="6" t="s">
        <v>73</v>
      </c>
      <c r="P124" s="7" t="s">
        <v>86</v>
      </c>
      <c r="Q124" s="47"/>
      <c r="R124" s="63" t="s">
        <v>211</v>
      </c>
    </row>
    <row r="125" spans="1:18" s="26" customFormat="1" ht="51">
      <c r="A125" s="47">
        <v>118</v>
      </c>
      <c r="B125" s="56">
        <v>171</v>
      </c>
      <c r="C125" s="42" t="s">
        <v>201</v>
      </c>
      <c r="D125" s="42" t="s">
        <v>214</v>
      </c>
      <c r="E125" s="1" t="s">
        <v>280</v>
      </c>
      <c r="F125" s="1" t="s">
        <v>242</v>
      </c>
      <c r="G125" s="18">
        <v>642</v>
      </c>
      <c r="H125" s="6" t="s">
        <v>15</v>
      </c>
      <c r="I125" s="16">
        <v>1</v>
      </c>
      <c r="J125" s="1" t="s">
        <v>239</v>
      </c>
      <c r="K125" s="6" t="s">
        <v>195</v>
      </c>
      <c r="L125" s="36">
        <v>52000000</v>
      </c>
      <c r="M125" s="4">
        <v>42430</v>
      </c>
      <c r="N125" s="4">
        <v>42644</v>
      </c>
      <c r="O125" s="6" t="s">
        <v>73</v>
      </c>
      <c r="P125" s="7" t="s">
        <v>86</v>
      </c>
      <c r="Q125" s="47"/>
      <c r="R125" s="63" t="s">
        <v>211</v>
      </c>
    </row>
    <row r="126" spans="1:18" s="26" customFormat="1" ht="127.5">
      <c r="A126" s="47">
        <v>119</v>
      </c>
      <c r="B126" s="56">
        <v>172</v>
      </c>
      <c r="C126" s="42" t="s">
        <v>201</v>
      </c>
      <c r="D126" s="42" t="s">
        <v>214</v>
      </c>
      <c r="E126" s="1" t="s">
        <v>281</v>
      </c>
      <c r="F126" s="1" t="s">
        <v>282</v>
      </c>
      <c r="G126" s="18">
        <v>642</v>
      </c>
      <c r="H126" s="6" t="s">
        <v>15</v>
      </c>
      <c r="I126" s="16">
        <v>1</v>
      </c>
      <c r="J126" s="1">
        <v>40000000000</v>
      </c>
      <c r="K126" s="6" t="s">
        <v>16</v>
      </c>
      <c r="L126" s="36">
        <v>2763163.52</v>
      </c>
      <c r="M126" s="4">
        <v>42401</v>
      </c>
      <c r="N126" s="4">
        <v>42522</v>
      </c>
      <c r="O126" s="6" t="s">
        <v>73</v>
      </c>
      <c r="P126" s="7" t="s">
        <v>86</v>
      </c>
      <c r="Q126" s="47"/>
      <c r="R126" s="63" t="s">
        <v>211</v>
      </c>
    </row>
    <row r="127" spans="1:18" s="26" customFormat="1" ht="102">
      <c r="A127" s="47">
        <v>120</v>
      </c>
      <c r="B127" s="56">
        <v>173</v>
      </c>
      <c r="C127" s="42" t="s">
        <v>201</v>
      </c>
      <c r="D127" s="42" t="s">
        <v>214</v>
      </c>
      <c r="E127" s="1" t="s">
        <v>283</v>
      </c>
      <c r="F127" s="1" t="s">
        <v>89</v>
      </c>
      <c r="G127" s="18">
        <v>642</v>
      </c>
      <c r="H127" s="6" t="s">
        <v>15</v>
      </c>
      <c r="I127" s="16">
        <v>1</v>
      </c>
      <c r="J127" s="1">
        <v>40000000000</v>
      </c>
      <c r="K127" s="6" t="s">
        <v>16</v>
      </c>
      <c r="L127" s="36">
        <v>9000000</v>
      </c>
      <c r="M127" s="75">
        <v>42552</v>
      </c>
      <c r="N127" s="4">
        <v>42644</v>
      </c>
      <c r="O127" s="6" t="s">
        <v>73</v>
      </c>
      <c r="P127" s="7" t="s">
        <v>86</v>
      </c>
      <c r="Q127" s="47"/>
      <c r="R127" s="63"/>
    </row>
    <row r="128" spans="1:18" s="26" customFormat="1" ht="114.75">
      <c r="A128" s="47">
        <v>121</v>
      </c>
      <c r="B128" s="56">
        <v>174</v>
      </c>
      <c r="C128" s="42" t="s">
        <v>201</v>
      </c>
      <c r="D128" s="42" t="s">
        <v>214</v>
      </c>
      <c r="E128" s="1" t="s">
        <v>284</v>
      </c>
      <c r="F128" s="1" t="s">
        <v>89</v>
      </c>
      <c r="G128" s="18">
        <v>642</v>
      </c>
      <c r="H128" s="6" t="s">
        <v>15</v>
      </c>
      <c r="I128" s="16">
        <v>1</v>
      </c>
      <c r="J128" s="1">
        <v>40000000000</v>
      </c>
      <c r="K128" s="6" t="s">
        <v>16</v>
      </c>
      <c r="L128" s="36">
        <v>3000000</v>
      </c>
      <c r="M128" s="8">
        <v>42522</v>
      </c>
      <c r="N128" s="4">
        <v>42644</v>
      </c>
      <c r="O128" s="6" t="s">
        <v>73</v>
      </c>
      <c r="P128" s="7" t="s">
        <v>86</v>
      </c>
      <c r="Q128" s="47"/>
      <c r="R128" s="63"/>
    </row>
    <row r="129" spans="1:18" s="26" customFormat="1" ht="74.25" customHeight="1">
      <c r="A129" s="47">
        <v>122</v>
      </c>
      <c r="B129" s="56">
        <v>176</v>
      </c>
      <c r="C129" s="42" t="s">
        <v>201</v>
      </c>
      <c r="D129" s="42" t="s">
        <v>214</v>
      </c>
      <c r="E129" s="1" t="s">
        <v>285</v>
      </c>
      <c r="F129" s="1" t="s">
        <v>286</v>
      </c>
      <c r="G129" s="6" t="s">
        <v>14</v>
      </c>
      <c r="H129" s="6" t="s">
        <v>15</v>
      </c>
      <c r="I129" s="7">
        <v>1</v>
      </c>
      <c r="J129" s="6">
        <v>40000000000</v>
      </c>
      <c r="K129" s="3" t="s">
        <v>16</v>
      </c>
      <c r="L129" s="36">
        <v>20000000</v>
      </c>
      <c r="M129" s="4">
        <v>42430</v>
      </c>
      <c r="N129" s="4">
        <v>43040</v>
      </c>
      <c r="O129" s="1" t="s">
        <v>73</v>
      </c>
      <c r="P129" s="7" t="s">
        <v>86</v>
      </c>
      <c r="Q129" s="47"/>
      <c r="R129" s="63" t="s">
        <v>211</v>
      </c>
    </row>
    <row r="130" spans="1:18" s="26" customFormat="1" ht="38.25">
      <c r="A130" s="47">
        <v>123</v>
      </c>
      <c r="B130" s="56">
        <v>177</v>
      </c>
      <c r="C130" s="42" t="s">
        <v>201</v>
      </c>
      <c r="D130" s="42" t="s">
        <v>214</v>
      </c>
      <c r="E130" s="15" t="s">
        <v>318</v>
      </c>
      <c r="F130" s="1" t="s">
        <v>287</v>
      </c>
      <c r="G130" s="6" t="s">
        <v>14</v>
      </c>
      <c r="H130" s="6" t="s">
        <v>15</v>
      </c>
      <c r="I130" s="7">
        <v>1</v>
      </c>
      <c r="J130" s="6">
        <v>40000000000</v>
      </c>
      <c r="K130" s="3" t="s">
        <v>16</v>
      </c>
      <c r="L130" s="36">
        <v>32000000</v>
      </c>
      <c r="M130" s="4">
        <v>42430</v>
      </c>
      <c r="N130" s="4">
        <v>43040</v>
      </c>
      <c r="O130" s="1" t="s">
        <v>73</v>
      </c>
      <c r="P130" s="7" t="s">
        <v>86</v>
      </c>
      <c r="Q130" s="47"/>
      <c r="R130" s="63" t="s">
        <v>211</v>
      </c>
    </row>
    <row r="131" spans="1:18" s="26" customFormat="1" ht="38.25">
      <c r="A131" s="47">
        <v>124</v>
      </c>
      <c r="B131" s="56">
        <v>179</v>
      </c>
      <c r="C131" s="42" t="s">
        <v>201</v>
      </c>
      <c r="D131" s="42" t="s">
        <v>214</v>
      </c>
      <c r="E131" s="1" t="s">
        <v>306</v>
      </c>
      <c r="F131" s="1" t="s">
        <v>288</v>
      </c>
      <c r="G131" s="6" t="s">
        <v>14</v>
      </c>
      <c r="H131" s="6" t="s">
        <v>15</v>
      </c>
      <c r="I131" s="7">
        <v>1</v>
      </c>
      <c r="J131" s="6" t="s">
        <v>239</v>
      </c>
      <c r="K131" s="3" t="s">
        <v>195</v>
      </c>
      <c r="L131" s="36">
        <v>2610800000</v>
      </c>
      <c r="M131" s="4">
        <v>42401</v>
      </c>
      <c r="N131" s="4">
        <v>44136</v>
      </c>
      <c r="O131" s="6" t="s">
        <v>73</v>
      </c>
      <c r="P131" s="7" t="s">
        <v>86</v>
      </c>
      <c r="Q131" s="47"/>
      <c r="R131" s="63" t="s">
        <v>211</v>
      </c>
    </row>
    <row r="132" spans="1:18" s="26" customFormat="1" ht="51">
      <c r="A132" s="47">
        <v>125</v>
      </c>
      <c r="B132" s="56">
        <v>180</v>
      </c>
      <c r="C132" s="42" t="s">
        <v>201</v>
      </c>
      <c r="D132" s="42" t="s">
        <v>214</v>
      </c>
      <c r="E132" s="15" t="s">
        <v>289</v>
      </c>
      <c r="F132" s="1" t="s">
        <v>290</v>
      </c>
      <c r="G132" s="1">
        <v>642</v>
      </c>
      <c r="H132" s="1" t="s">
        <v>15</v>
      </c>
      <c r="I132" s="1">
        <v>1</v>
      </c>
      <c r="J132" s="1">
        <v>40000000000</v>
      </c>
      <c r="K132" s="3" t="s">
        <v>16</v>
      </c>
      <c r="L132" s="36">
        <v>13005000</v>
      </c>
      <c r="M132" s="4">
        <v>42401</v>
      </c>
      <c r="N132" s="4">
        <v>44105</v>
      </c>
      <c r="O132" s="6" t="s">
        <v>73</v>
      </c>
      <c r="P132" s="7" t="s">
        <v>86</v>
      </c>
      <c r="Q132" s="47"/>
      <c r="R132" s="63" t="s">
        <v>211</v>
      </c>
    </row>
    <row r="133" spans="1:18" s="26" customFormat="1" ht="63.75">
      <c r="A133" s="47">
        <v>126</v>
      </c>
      <c r="B133" s="56">
        <v>181</v>
      </c>
      <c r="C133" s="42" t="s">
        <v>201</v>
      </c>
      <c r="D133" s="42" t="s">
        <v>214</v>
      </c>
      <c r="E133" s="1" t="s">
        <v>303</v>
      </c>
      <c r="F133" s="1" t="s">
        <v>291</v>
      </c>
      <c r="G133" s="1">
        <v>642</v>
      </c>
      <c r="H133" s="1" t="s">
        <v>15</v>
      </c>
      <c r="I133" s="1">
        <v>1</v>
      </c>
      <c r="J133" s="1">
        <v>40000000000</v>
      </c>
      <c r="K133" s="3" t="s">
        <v>16</v>
      </c>
      <c r="L133" s="36">
        <v>22000000</v>
      </c>
      <c r="M133" s="4">
        <v>42401</v>
      </c>
      <c r="N133" s="4">
        <v>42430</v>
      </c>
      <c r="O133" s="6" t="s">
        <v>73</v>
      </c>
      <c r="P133" s="7" t="s">
        <v>86</v>
      </c>
      <c r="Q133" s="47"/>
      <c r="R133" s="63" t="s">
        <v>211</v>
      </c>
    </row>
    <row r="134" spans="1:18" s="26" customFormat="1" ht="38.25">
      <c r="A134" s="47">
        <v>127</v>
      </c>
      <c r="B134" s="56">
        <v>183</v>
      </c>
      <c r="C134" s="42" t="s">
        <v>201</v>
      </c>
      <c r="D134" s="42" t="s">
        <v>214</v>
      </c>
      <c r="E134" s="1" t="s">
        <v>292</v>
      </c>
      <c r="F134" s="1" t="s">
        <v>242</v>
      </c>
      <c r="G134" s="6" t="s">
        <v>14</v>
      </c>
      <c r="H134" s="6" t="s">
        <v>15</v>
      </c>
      <c r="I134" s="7">
        <v>1</v>
      </c>
      <c r="J134" s="1" t="s">
        <v>293</v>
      </c>
      <c r="K134" s="3" t="s">
        <v>135</v>
      </c>
      <c r="L134" s="36">
        <v>5950000</v>
      </c>
      <c r="M134" s="4">
        <v>42401</v>
      </c>
      <c r="N134" s="4">
        <v>44105</v>
      </c>
      <c r="O134" s="6" t="s">
        <v>73</v>
      </c>
      <c r="P134" s="7" t="s">
        <v>86</v>
      </c>
      <c r="Q134" s="47"/>
      <c r="R134" s="63" t="s">
        <v>211</v>
      </c>
    </row>
    <row r="135" spans="1:18" s="26" customFormat="1" ht="38.25">
      <c r="A135" s="47">
        <v>128</v>
      </c>
      <c r="B135" s="56">
        <v>185</v>
      </c>
      <c r="C135" s="42" t="s">
        <v>201</v>
      </c>
      <c r="D135" s="42" t="s">
        <v>214</v>
      </c>
      <c r="E135" s="1" t="s">
        <v>294</v>
      </c>
      <c r="F135" s="1" t="s">
        <v>242</v>
      </c>
      <c r="G135" s="6" t="s">
        <v>14</v>
      </c>
      <c r="H135" s="6" t="s">
        <v>15</v>
      </c>
      <c r="I135" s="7">
        <v>1</v>
      </c>
      <c r="J135" s="1" t="s">
        <v>293</v>
      </c>
      <c r="K135" s="3" t="s">
        <v>135</v>
      </c>
      <c r="L135" s="36">
        <v>9080000</v>
      </c>
      <c r="M135" s="4">
        <v>42401</v>
      </c>
      <c r="N135" s="4">
        <v>44105</v>
      </c>
      <c r="O135" s="6" t="s">
        <v>73</v>
      </c>
      <c r="P135" s="7" t="s">
        <v>86</v>
      </c>
      <c r="Q135" s="47"/>
      <c r="R135" s="63" t="s">
        <v>211</v>
      </c>
    </row>
    <row r="136" spans="1:18" s="26" customFormat="1" ht="51">
      <c r="A136" s="47">
        <v>129</v>
      </c>
      <c r="B136" s="56">
        <v>186</v>
      </c>
      <c r="C136" s="42" t="s">
        <v>201</v>
      </c>
      <c r="D136" s="42" t="s">
        <v>214</v>
      </c>
      <c r="E136" s="1" t="s">
        <v>295</v>
      </c>
      <c r="F136" s="1" t="s">
        <v>242</v>
      </c>
      <c r="G136" s="6" t="s">
        <v>14</v>
      </c>
      <c r="H136" s="6" t="s">
        <v>15</v>
      </c>
      <c r="I136" s="7">
        <v>1</v>
      </c>
      <c r="J136" s="1" t="s">
        <v>293</v>
      </c>
      <c r="K136" s="3" t="s">
        <v>135</v>
      </c>
      <c r="L136" s="36">
        <v>267900000</v>
      </c>
      <c r="M136" s="4">
        <v>42401</v>
      </c>
      <c r="N136" s="4">
        <v>44105</v>
      </c>
      <c r="O136" s="6" t="s">
        <v>73</v>
      </c>
      <c r="P136" s="7" t="s">
        <v>86</v>
      </c>
      <c r="Q136" s="47"/>
      <c r="R136" s="63" t="s">
        <v>211</v>
      </c>
    </row>
    <row r="137" spans="1:18" s="26" customFormat="1" ht="38.25">
      <c r="A137" s="47"/>
      <c r="B137" s="78">
        <v>187</v>
      </c>
      <c r="C137" s="42" t="s">
        <v>201</v>
      </c>
      <c r="D137" s="42" t="s">
        <v>214</v>
      </c>
      <c r="E137" s="76" t="s">
        <v>296</v>
      </c>
      <c r="F137" s="76" t="s">
        <v>297</v>
      </c>
      <c r="G137" s="89" t="s">
        <v>14</v>
      </c>
      <c r="H137" s="89" t="s">
        <v>15</v>
      </c>
      <c r="I137" s="90">
        <v>1</v>
      </c>
      <c r="J137" s="89">
        <v>40000000000</v>
      </c>
      <c r="K137" s="87" t="s">
        <v>16</v>
      </c>
      <c r="L137" s="86" t="s">
        <v>424</v>
      </c>
      <c r="M137" s="74">
        <v>42522</v>
      </c>
      <c r="N137" s="74">
        <v>42583</v>
      </c>
      <c r="O137" s="76" t="s">
        <v>73</v>
      </c>
      <c r="P137" s="90" t="s">
        <v>86</v>
      </c>
      <c r="Q137" s="47"/>
      <c r="R137" s="63" t="s">
        <v>211</v>
      </c>
    </row>
    <row r="138" spans="1:18" s="26" customFormat="1" ht="63.75">
      <c r="A138" s="47">
        <v>130</v>
      </c>
      <c r="B138" s="56">
        <v>188</v>
      </c>
      <c r="C138" s="42" t="s">
        <v>201</v>
      </c>
      <c r="D138" s="42" t="s">
        <v>214</v>
      </c>
      <c r="E138" s="1" t="s">
        <v>298</v>
      </c>
      <c r="F138" s="1" t="s">
        <v>299</v>
      </c>
      <c r="G138" s="6" t="s">
        <v>14</v>
      </c>
      <c r="H138" s="6" t="s">
        <v>15</v>
      </c>
      <c r="I138" s="7">
        <v>1</v>
      </c>
      <c r="J138" s="6">
        <v>40000000000</v>
      </c>
      <c r="K138" s="3" t="s">
        <v>16</v>
      </c>
      <c r="L138" s="36">
        <v>8200000</v>
      </c>
      <c r="M138" s="4">
        <v>42491</v>
      </c>
      <c r="N138" s="4">
        <v>44105</v>
      </c>
      <c r="O138" s="1" t="s">
        <v>73</v>
      </c>
      <c r="P138" s="7" t="s">
        <v>86</v>
      </c>
      <c r="Q138" s="47"/>
      <c r="R138" s="63" t="s">
        <v>211</v>
      </c>
    </row>
    <row r="139" spans="1:18" s="26" customFormat="1" ht="51">
      <c r="A139" s="47">
        <v>131</v>
      </c>
      <c r="B139" s="56">
        <v>189</v>
      </c>
      <c r="C139" s="42" t="s">
        <v>201</v>
      </c>
      <c r="D139" s="42" t="s">
        <v>214</v>
      </c>
      <c r="E139" s="15" t="s">
        <v>300</v>
      </c>
      <c r="F139" s="1" t="s">
        <v>331</v>
      </c>
      <c r="G139" s="1">
        <v>642</v>
      </c>
      <c r="H139" s="6" t="s">
        <v>15</v>
      </c>
      <c r="I139" s="1">
        <v>1</v>
      </c>
      <c r="J139" s="1">
        <v>11430000000</v>
      </c>
      <c r="K139" s="3" t="s">
        <v>124</v>
      </c>
      <c r="L139" s="36">
        <v>64000000</v>
      </c>
      <c r="M139" s="4">
        <v>42430</v>
      </c>
      <c r="N139" s="4">
        <v>44166</v>
      </c>
      <c r="O139" s="1" t="s">
        <v>73</v>
      </c>
      <c r="P139" s="1" t="s">
        <v>18</v>
      </c>
      <c r="Q139" s="47"/>
      <c r="R139" s="63" t="s">
        <v>211</v>
      </c>
    </row>
    <row r="140" spans="1:18" s="26" customFormat="1" ht="51">
      <c r="A140" s="47">
        <v>132</v>
      </c>
      <c r="B140" s="56">
        <v>190</v>
      </c>
      <c r="C140" s="42" t="s">
        <v>201</v>
      </c>
      <c r="D140" s="42" t="s">
        <v>214</v>
      </c>
      <c r="E140" s="1" t="s">
        <v>301</v>
      </c>
      <c r="F140" s="1" t="s">
        <v>302</v>
      </c>
      <c r="G140" s="18">
        <v>796</v>
      </c>
      <c r="H140" s="6" t="s">
        <v>95</v>
      </c>
      <c r="I140" s="16">
        <v>201</v>
      </c>
      <c r="J140" s="1">
        <v>40000000000</v>
      </c>
      <c r="K140" s="6" t="s">
        <v>16</v>
      </c>
      <c r="L140" s="36">
        <v>6195000</v>
      </c>
      <c r="M140" s="4">
        <v>42461</v>
      </c>
      <c r="N140" s="4">
        <v>42491</v>
      </c>
      <c r="O140" s="6" t="s">
        <v>73</v>
      </c>
      <c r="P140" s="7" t="s">
        <v>86</v>
      </c>
      <c r="Q140" s="47"/>
      <c r="R140" s="63"/>
    </row>
    <row r="141" spans="1:18" s="26" customFormat="1" ht="153">
      <c r="A141" s="47">
        <v>133</v>
      </c>
      <c r="B141" s="56">
        <v>191</v>
      </c>
      <c r="C141" s="1" t="s">
        <v>271</v>
      </c>
      <c r="D141" s="1" t="s">
        <v>272</v>
      </c>
      <c r="E141" s="1" t="s">
        <v>304</v>
      </c>
      <c r="F141" s="1" t="s">
        <v>305</v>
      </c>
      <c r="G141" s="1">
        <v>642</v>
      </c>
      <c r="H141" s="6" t="s">
        <v>15</v>
      </c>
      <c r="I141" s="1">
        <v>1</v>
      </c>
      <c r="J141" s="1">
        <v>40000000000</v>
      </c>
      <c r="K141" s="6" t="s">
        <v>16</v>
      </c>
      <c r="L141" s="4" t="s">
        <v>275</v>
      </c>
      <c r="M141" s="4">
        <v>42430</v>
      </c>
      <c r="N141" s="4">
        <v>42430</v>
      </c>
      <c r="O141" s="1" t="s">
        <v>87</v>
      </c>
      <c r="P141" s="1" t="s">
        <v>86</v>
      </c>
      <c r="Q141" s="1"/>
      <c r="R141" s="63"/>
    </row>
    <row r="142" spans="1:18" s="26" customFormat="1" ht="89.25">
      <c r="A142" s="47">
        <v>134</v>
      </c>
      <c r="B142" s="56">
        <v>192</v>
      </c>
      <c r="C142" s="70" t="s">
        <v>163</v>
      </c>
      <c r="D142" s="70" t="s">
        <v>149</v>
      </c>
      <c r="E142" s="1" t="s">
        <v>307</v>
      </c>
      <c r="F142" s="1" t="s">
        <v>35</v>
      </c>
      <c r="G142" s="18" t="s">
        <v>14</v>
      </c>
      <c r="H142" s="6" t="s">
        <v>15</v>
      </c>
      <c r="I142" s="16" t="s">
        <v>24</v>
      </c>
      <c r="J142" s="1">
        <v>40000000000</v>
      </c>
      <c r="K142" s="6" t="s">
        <v>16</v>
      </c>
      <c r="L142" s="36">
        <v>9944745.98</v>
      </c>
      <c r="M142" s="4">
        <v>42430</v>
      </c>
      <c r="N142" s="4">
        <v>42735</v>
      </c>
      <c r="O142" s="6" t="s">
        <v>17</v>
      </c>
      <c r="P142" s="7" t="s">
        <v>18</v>
      </c>
      <c r="Q142" s="47" t="s">
        <v>379</v>
      </c>
      <c r="R142" s="63"/>
    </row>
    <row r="143" spans="1:18" s="26" customFormat="1" ht="89.25">
      <c r="A143" s="47">
        <v>135</v>
      </c>
      <c r="B143" s="56">
        <v>194</v>
      </c>
      <c r="C143" s="42" t="s">
        <v>201</v>
      </c>
      <c r="D143" s="42" t="s">
        <v>214</v>
      </c>
      <c r="E143" s="1" t="s">
        <v>365</v>
      </c>
      <c r="F143" s="1" t="s">
        <v>337</v>
      </c>
      <c r="G143" s="18">
        <v>642</v>
      </c>
      <c r="H143" s="6" t="s">
        <v>15</v>
      </c>
      <c r="I143" s="16">
        <v>1</v>
      </c>
      <c r="J143" s="1">
        <v>5506000000</v>
      </c>
      <c r="K143" s="6" t="s">
        <v>243</v>
      </c>
      <c r="L143" s="36">
        <v>40000000</v>
      </c>
      <c r="M143" s="74">
        <v>42552</v>
      </c>
      <c r="N143" s="4">
        <v>43313</v>
      </c>
      <c r="O143" s="6" t="s">
        <v>43</v>
      </c>
      <c r="P143" s="7" t="s">
        <v>18</v>
      </c>
      <c r="Q143" s="47"/>
      <c r="R143" s="63" t="s">
        <v>211</v>
      </c>
    </row>
    <row r="144" spans="1:18" s="26" customFormat="1" ht="63.75">
      <c r="A144" s="47">
        <v>136</v>
      </c>
      <c r="B144" s="56">
        <v>196</v>
      </c>
      <c r="C144" s="42" t="s">
        <v>201</v>
      </c>
      <c r="D144" s="42" t="s">
        <v>214</v>
      </c>
      <c r="E144" s="1" t="s">
        <v>321</v>
      </c>
      <c r="F144" s="1"/>
      <c r="G144" s="18">
        <v>642</v>
      </c>
      <c r="H144" s="6" t="s">
        <v>15</v>
      </c>
      <c r="I144" s="16">
        <v>1</v>
      </c>
      <c r="J144" s="2">
        <v>45000000000</v>
      </c>
      <c r="K144" s="1" t="s">
        <v>135</v>
      </c>
      <c r="L144" s="36">
        <v>89811000</v>
      </c>
      <c r="M144" s="4">
        <v>42430</v>
      </c>
      <c r="N144" s="4">
        <v>42736</v>
      </c>
      <c r="O144" s="6" t="s">
        <v>73</v>
      </c>
      <c r="P144" s="7" t="s">
        <v>86</v>
      </c>
      <c r="Q144" s="47"/>
      <c r="R144" s="63" t="s">
        <v>211</v>
      </c>
    </row>
    <row r="145" spans="1:18" s="26" customFormat="1" ht="216.75">
      <c r="A145" s="47">
        <v>137</v>
      </c>
      <c r="B145" s="56">
        <v>197</v>
      </c>
      <c r="C145" s="20" t="s">
        <v>174</v>
      </c>
      <c r="D145" s="20" t="s">
        <v>165</v>
      </c>
      <c r="E145" s="11" t="s">
        <v>308</v>
      </c>
      <c r="F145" s="11" t="s">
        <v>89</v>
      </c>
      <c r="G145" s="17">
        <v>642</v>
      </c>
      <c r="H145" s="1" t="s">
        <v>15</v>
      </c>
      <c r="I145" s="16" t="s">
        <v>24</v>
      </c>
      <c r="J145" s="1">
        <v>40000000000</v>
      </c>
      <c r="K145" s="3" t="s">
        <v>16</v>
      </c>
      <c r="L145" s="40">
        <v>3311999.22</v>
      </c>
      <c r="M145" s="14">
        <v>42430</v>
      </c>
      <c r="N145" s="14">
        <v>42522</v>
      </c>
      <c r="O145" s="12" t="s">
        <v>43</v>
      </c>
      <c r="P145" s="12" t="s">
        <v>18</v>
      </c>
      <c r="Q145" s="47" t="s">
        <v>379</v>
      </c>
      <c r="R145" s="63"/>
    </row>
    <row r="146" spans="1:18" s="26" customFormat="1" ht="89.25">
      <c r="A146" s="47">
        <v>138</v>
      </c>
      <c r="B146" s="56">
        <v>198</v>
      </c>
      <c r="C146" s="20" t="s">
        <v>174</v>
      </c>
      <c r="D146" s="20" t="s">
        <v>165</v>
      </c>
      <c r="E146" s="11" t="s">
        <v>309</v>
      </c>
      <c r="F146" s="11" t="s">
        <v>89</v>
      </c>
      <c r="G146" s="17">
        <v>642</v>
      </c>
      <c r="H146" s="1" t="s">
        <v>15</v>
      </c>
      <c r="I146" s="16" t="s">
        <v>24</v>
      </c>
      <c r="J146" s="1">
        <v>40000000000</v>
      </c>
      <c r="K146" s="3" t="s">
        <v>16</v>
      </c>
      <c r="L146" s="40">
        <v>1583726.38</v>
      </c>
      <c r="M146" s="77">
        <v>42614</v>
      </c>
      <c r="N146" s="77">
        <v>42705</v>
      </c>
      <c r="O146" s="12" t="s">
        <v>43</v>
      </c>
      <c r="P146" s="12" t="s">
        <v>18</v>
      </c>
      <c r="Q146" s="47" t="s">
        <v>379</v>
      </c>
      <c r="R146" s="63"/>
    </row>
    <row r="147" spans="1:18" s="26" customFormat="1" ht="89.25">
      <c r="A147" s="47">
        <v>139</v>
      </c>
      <c r="B147" s="56">
        <v>199</v>
      </c>
      <c r="C147" s="20" t="s">
        <v>174</v>
      </c>
      <c r="D147" s="20" t="s">
        <v>165</v>
      </c>
      <c r="E147" s="11" t="s">
        <v>310</v>
      </c>
      <c r="F147" s="11" t="s">
        <v>89</v>
      </c>
      <c r="G147" s="17">
        <v>642</v>
      </c>
      <c r="H147" s="1" t="s">
        <v>15</v>
      </c>
      <c r="I147" s="16" t="s">
        <v>24</v>
      </c>
      <c r="J147" s="1">
        <v>40000000000</v>
      </c>
      <c r="K147" s="3" t="s">
        <v>16</v>
      </c>
      <c r="L147" s="40">
        <v>2081822.08</v>
      </c>
      <c r="M147" s="14">
        <v>42401</v>
      </c>
      <c r="N147" s="14">
        <v>42461</v>
      </c>
      <c r="O147" s="12" t="s">
        <v>43</v>
      </c>
      <c r="P147" s="12" t="s">
        <v>18</v>
      </c>
      <c r="Q147" s="47" t="s">
        <v>379</v>
      </c>
      <c r="R147" s="63"/>
    </row>
    <row r="148" spans="1:18" s="26" customFormat="1" ht="76.5">
      <c r="A148" s="47">
        <v>140</v>
      </c>
      <c r="B148" s="56">
        <v>200</v>
      </c>
      <c r="C148" s="42" t="s">
        <v>201</v>
      </c>
      <c r="D148" s="42" t="s">
        <v>214</v>
      </c>
      <c r="E148" s="11" t="s">
        <v>316</v>
      </c>
      <c r="F148" s="52" t="s">
        <v>317</v>
      </c>
      <c r="G148" s="17">
        <v>642</v>
      </c>
      <c r="H148" s="1" t="s">
        <v>15</v>
      </c>
      <c r="I148" s="16" t="s">
        <v>24</v>
      </c>
      <c r="J148" s="1">
        <v>40000000000</v>
      </c>
      <c r="K148" s="3" t="s">
        <v>16</v>
      </c>
      <c r="L148" s="40">
        <v>7000000</v>
      </c>
      <c r="M148" s="77">
        <v>42552</v>
      </c>
      <c r="N148" s="77">
        <v>42614</v>
      </c>
      <c r="O148" s="12" t="s">
        <v>73</v>
      </c>
      <c r="P148" s="2" t="s">
        <v>86</v>
      </c>
      <c r="Q148" s="47"/>
      <c r="R148" s="63" t="s">
        <v>211</v>
      </c>
    </row>
    <row r="149" spans="1:18" s="26" customFormat="1" ht="51.75" customHeight="1">
      <c r="A149" s="47">
        <v>141</v>
      </c>
      <c r="B149" s="56">
        <v>201</v>
      </c>
      <c r="C149" s="42" t="s">
        <v>201</v>
      </c>
      <c r="D149" s="42" t="s">
        <v>214</v>
      </c>
      <c r="E149" s="11" t="s">
        <v>352</v>
      </c>
      <c r="F149" s="1" t="s">
        <v>242</v>
      </c>
      <c r="G149" s="18">
        <v>642</v>
      </c>
      <c r="H149" s="6" t="s">
        <v>15</v>
      </c>
      <c r="I149" s="16">
        <v>1</v>
      </c>
      <c r="J149" s="1">
        <v>40000000000</v>
      </c>
      <c r="K149" s="6" t="s">
        <v>16</v>
      </c>
      <c r="L149" s="40">
        <v>8000000</v>
      </c>
      <c r="M149" s="75">
        <v>42552</v>
      </c>
      <c r="N149" s="14">
        <v>42948</v>
      </c>
      <c r="O149" s="12" t="s">
        <v>73</v>
      </c>
      <c r="P149" s="2" t="s">
        <v>86</v>
      </c>
      <c r="Q149" s="47"/>
      <c r="R149" s="63"/>
    </row>
    <row r="150" spans="1:18" s="26" customFormat="1" ht="51.75" customHeight="1">
      <c r="A150" s="47">
        <v>142</v>
      </c>
      <c r="B150" s="56">
        <v>202</v>
      </c>
      <c r="C150" s="42" t="s">
        <v>201</v>
      </c>
      <c r="D150" s="42" t="s">
        <v>214</v>
      </c>
      <c r="E150" s="11" t="s">
        <v>353</v>
      </c>
      <c r="F150" s="1" t="s">
        <v>242</v>
      </c>
      <c r="G150" s="18">
        <v>642</v>
      </c>
      <c r="H150" s="6" t="s">
        <v>15</v>
      </c>
      <c r="I150" s="16">
        <v>1</v>
      </c>
      <c r="J150" s="1">
        <v>40000000000</v>
      </c>
      <c r="K150" s="6" t="s">
        <v>16</v>
      </c>
      <c r="L150" s="40">
        <v>10500000</v>
      </c>
      <c r="M150" s="75">
        <v>42552</v>
      </c>
      <c r="N150" s="14">
        <v>42948</v>
      </c>
      <c r="O150" s="12" t="s">
        <v>73</v>
      </c>
      <c r="P150" s="2" t="s">
        <v>86</v>
      </c>
      <c r="Q150" s="47"/>
      <c r="R150" s="63"/>
    </row>
    <row r="151" spans="1:48" s="45" customFormat="1" ht="105.75" customHeight="1">
      <c r="A151" s="47">
        <v>143</v>
      </c>
      <c r="B151" s="78">
        <v>203</v>
      </c>
      <c r="C151" s="79" t="s">
        <v>267</v>
      </c>
      <c r="D151" s="79" t="s">
        <v>268</v>
      </c>
      <c r="E151" s="91" t="s">
        <v>319</v>
      </c>
      <c r="F151" s="76" t="s">
        <v>269</v>
      </c>
      <c r="G151" s="92">
        <v>166</v>
      </c>
      <c r="H151" s="89" t="s">
        <v>241</v>
      </c>
      <c r="I151" s="82">
        <v>1394</v>
      </c>
      <c r="J151" s="76">
        <v>40000000000</v>
      </c>
      <c r="K151" s="89" t="s">
        <v>16</v>
      </c>
      <c r="L151" s="93">
        <v>0</v>
      </c>
      <c r="M151" s="77">
        <v>42430</v>
      </c>
      <c r="N151" s="77">
        <v>42461</v>
      </c>
      <c r="O151" s="94" t="s">
        <v>43</v>
      </c>
      <c r="P151" s="80" t="s">
        <v>18</v>
      </c>
      <c r="Q151" s="47" t="s">
        <v>379</v>
      </c>
      <c r="R151" s="63"/>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row>
    <row r="152" spans="1:18" s="26" customFormat="1" ht="105.75" customHeight="1">
      <c r="A152" s="47">
        <v>144</v>
      </c>
      <c r="B152" s="56">
        <v>204</v>
      </c>
      <c r="C152" s="42" t="s">
        <v>200</v>
      </c>
      <c r="D152" s="42" t="s">
        <v>200</v>
      </c>
      <c r="E152" s="11" t="s">
        <v>336</v>
      </c>
      <c r="F152" s="1" t="s">
        <v>259</v>
      </c>
      <c r="G152" s="18">
        <v>642</v>
      </c>
      <c r="H152" s="6" t="s">
        <v>15</v>
      </c>
      <c r="I152" s="16">
        <v>1</v>
      </c>
      <c r="J152" s="1">
        <v>40000000000</v>
      </c>
      <c r="K152" s="6" t="s">
        <v>16</v>
      </c>
      <c r="L152" s="40">
        <v>2042000</v>
      </c>
      <c r="M152" s="14">
        <v>42461</v>
      </c>
      <c r="N152" s="14">
        <v>42491</v>
      </c>
      <c r="O152" s="12" t="s">
        <v>17</v>
      </c>
      <c r="P152" s="2" t="s">
        <v>18</v>
      </c>
      <c r="Q152" s="47"/>
      <c r="R152" s="63"/>
    </row>
    <row r="153" spans="1:18" s="26" customFormat="1" ht="121.5" customHeight="1">
      <c r="A153" s="47">
        <v>145</v>
      </c>
      <c r="B153" s="56">
        <v>205</v>
      </c>
      <c r="C153" s="42" t="s">
        <v>188</v>
      </c>
      <c r="D153" s="42" t="s">
        <v>330</v>
      </c>
      <c r="E153" s="11" t="s">
        <v>326</v>
      </c>
      <c r="F153" s="1" t="s">
        <v>327</v>
      </c>
      <c r="G153" s="18">
        <v>796</v>
      </c>
      <c r="H153" s="6" t="s">
        <v>95</v>
      </c>
      <c r="I153" s="16">
        <v>1</v>
      </c>
      <c r="J153" s="1">
        <v>40000000000</v>
      </c>
      <c r="K153" s="6" t="s">
        <v>16</v>
      </c>
      <c r="L153" s="40">
        <v>2700000</v>
      </c>
      <c r="M153" s="77">
        <v>42552</v>
      </c>
      <c r="N153" s="77">
        <v>42675</v>
      </c>
      <c r="O153" s="12" t="s">
        <v>17</v>
      </c>
      <c r="P153" s="2" t="s">
        <v>328</v>
      </c>
      <c r="Q153" s="47"/>
      <c r="R153" s="63"/>
    </row>
    <row r="154" spans="1:18" s="26" customFormat="1" ht="51">
      <c r="A154" s="47">
        <v>146</v>
      </c>
      <c r="B154" s="71">
        <v>206</v>
      </c>
      <c r="C154" s="20" t="s">
        <v>332</v>
      </c>
      <c r="D154" s="11" t="s">
        <v>332</v>
      </c>
      <c r="E154" s="63" t="s">
        <v>333</v>
      </c>
      <c r="F154" s="63"/>
      <c r="G154" s="1">
        <v>642</v>
      </c>
      <c r="H154" s="16" t="s">
        <v>15</v>
      </c>
      <c r="I154" s="1">
        <v>1</v>
      </c>
      <c r="J154" s="1" t="s">
        <v>293</v>
      </c>
      <c r="K154" s="6" t="s">
        <v>135</v>
      </c>
      <c r="L154" s="40">
        <v>2208000</v>
      </c>
      <c r="M154" s="14">
        <v>42430</v>
      </c>
      <c r="N154" s="14">
        <v>42430</v>
      </c>
      <c r="O154" s="12" t="s">
        <v>73</v>
      </c>
      <c r="P154" s="2" t="s">
        <v>86</v>
      </c>
      <c r="Q154" s="47"/>
      <c r="R154" s="63"/>
    </row>
    <row r="155" spans="1:18" s="26" customFormat="1" ht="127.5">
      <c r="A155" s="47">
        <v>147</v>
      </c>
      <c r="B155" s="56">
        <v>207</v>
      </c>
      <c r="C155" s="20" t="s">
        <v>348</v>
      </c>
      <c r="D155" s="11" t="s">
        <v>347</v>
      </c>
      <c r="E155" s="11" t="s">
        <v>384</v>
      </c>
      <c r="F155" s="17"/>
      <c r="G155" s="18">
        <v>642</v>
      </c>
      <c r="H155" s="6" t="s">
        <v>15</v>
      </c>
      <c r="I155" s="16">
        <v>1</v>
      </c>
      <c r="J155" s="1">
        <v>40000000000</v>
      </c>
      <c r="K155" s="6" t="s">
        <v>16</v>
      </c>
      <c r="L155" s="40">
        <v>1416000</v>
      </c>
      <c r="M155" s="14">
        <v>42522</v>
      </c>
      <c r="N155" s="14">
        <v>42552</v>
      </c>
      <c r="O155" s="12" t="s">
        <v>17</v>
      </c>
      <c r="P155" s="2" t="s">
        <v>328</v>
      </c>
      <c r="Q155" s="47"/>
      <c r="R155" s="63"/>
    </row>
    <row r="156" spans="1:18" s="26" customFormat="1" ht="114.75">
      <c r="A156" s="47">
        <v>148</v>
      </c>
      <c r="B156" s="56">
        <v>208</v>
      </c>
      <c r="C156" s="42" t="s">
        <v>201</v>
      </c>
      <c r="D156" s="42" t="s">
        <v>214</v>
      </c>
      <c r="E156" s="11" t="s">
        <v>339</v>
      </c>
      <c r="F156" s="17" t="s">
        <v>340</v>
      </c>
      <c r="G156" s="18">
        <v>642</v>
      </c>
      <c r="H156" s="6" t="s">
        <v>15</v>
      </c>
      <c r="I156" s="16">
        <v>1</v>
      </c>
      <c r="J156" s="1">
        <v>40000000000</v>
      </c>
      <c r="K156" s="6" t="s">
        <v>16</v>
      </c>
      <c r="L156" s="40">
        <v>21000000</v>
      </c>
      <c r="M156" s="14">
        <v>42552</v>
      </c>
      <c r="N156" s="14">
        <v>43770</v>
      </c>
      <c r="O156" s="12" t="s">
        <v>73</v>
      </c>
      <c r="P156" s="2" t="s">
        <v>86</v>
      </c>
      <c r="Q156" s="47"/>
      <c r="R156" s="63" t="s">
        <v>211</v>
      </c>
    </row>
    <row r="157" spans="1:18" s="26" customFormat="1" ht="82.5" customHeight="1">
      <c r="A157" s="47">
        <v>149</v>
      </c>
      <c r="B157" s="56">
        <v>210</v>
      </c>
      <c r="C157" s="20" t="s">
        <v>350</v>
      </c>
      <c r="D157" s="11" t="s">
        <v>349</v>
      </c>
      <c r="E157" s="11" t="s">
        <v>341</v>
      </c>
      <c r="F157" s="17"/>
      <c r="G157" s="18">
        <v>642</v>
      </c>
      <c r="H157" s="6" t="s">
        <v>15</v>
      </c>
      <c r="I157" s="16">
        <v>1</v>
      </c>
      <c r="J157" s="1">
        <v>40000000000</v>
      </c>
      <c r="K157" s="6" t="s">
        <v>16</v>
      </c>
      <c r="L157" s="40">
        <v>1200000</v>
      </c>
      <c r="M157" s="14">
        <v>42461</v>
      </c>
      <c r="N157" s="14">
        <v>42583</v>
      </c>
      <c r="O157" s="12" t="s">
        <v>73</v>
      </c>
      <c r="P157" s="2" t="s">
        <v>86</v>
      </c>
      <c r="Q157" s="47"/>
      <c r="R157" s="63"/>
    </row>
    <row r="158" spans="1:18" s="26" customFormat="1" ht="76.5">
      <c r="A158" s="47">
        <v>150</v>
      </c>
      <c r="B158" s="56">
        <v>211</v>
      </c>
      <c r="C158" s="42" t="s">
        <v>201</v>
      </c>
      <c r="D158" s="42" t="s">
        <v>214</v>
      </c>
      <c r="E158" s="11" t="s">
        <v>342</v>
      </c>
      <c r="F158" s="1" t="s">
        <v>242</v>
      </c>
      <c r="G158" s="18">
        <v>642</v>
      </c>
      <c r="H158" s="6" t="s">
        <v>15</v>
      </c>
      <c r="I158" s="16">
        <v>1</v>
      </c>
      <c r="J158" s="1">
        <v>40000000000</v>
      </c>
      <c r="K158" s="6" t="s">
        <v>16</v>
      </c>
      <c r="L158" s="72">
        <v>9990000</v>
      </c>
      <c r="M158" s="8">
        <v>42522</v>
      </c>
      <c r="N158" s="8">
        <v>42675</v>
      </c>
      <c r="O158" s="12" t="s">
        <v>73</v>
      </c>
      <c r="P158" s="2" t="s">
        <v>86</v>
      </c>
      <c r="Q158" s="47"/>
      <c r="R158" s="63"/>
    </row>
    <row r="159" spans="1:18" s="26" customFormat="1" ht="114.75">
      <c r="A159" s="47">
        <v>151</v>
      </c>
      <c r="B159" s="56">
        <v>212</v>
      </c>
      <c r="C159" s="42" t="s">
        <v>201</v>
      </c>
      <c r="D159" s="42" t="s">
        <v>214</v>
      </c>
      <c r="E159" s="1" t="s">
        <v>354</v>
      </c>
      <c r="F159" s="1" t="s">
        <v>89</v>
      </c>
      <c r="G159" s="1">
        <v>642</v>
      </c>
      <c r="H159" s="1" t="s">
        <v>15</v>
      </c>
      <c r="I159" s="1">
        <v>1</v>
      </c>
      <c r="J159" s="2">
        <v>40000000000</v>
      </c>
      <c r="K159" s="3" t="s">
        <v>343</v>
      </c>
      <c r="L159" s="3">
        <v>16100000</v>
      </c>
      <c r="M159" s="75">
        <v>42552</v>
      </c>
      <c r="N159" s="8">
        <v>42767</v>
      </c>
      <c r="O159" s="1" t="s">
        <v>73</v>
      </c>
      <c r="P159" s="2" t="s">
        <v>86</v>
      </c>
      <c r="Q159" s="2"/>
      <c r="R159" s="1"/>
    </row>
    <row r="160" spans="1:18" s="26" customFormat="1" ht="216.75">
      <c r="A160" s="47">
        <v>152</v>
      </c>
      <c r="B160" s="56">
        <v>213</v>
      </c>
      <c r="C160" s="42" t="s">
        <v>201</v>
      </c>
      <c r="D160" s="42" t="s">
        <v>214</v>
      </c>
      <c r="E160" s="1" t="s">
        <v>355</v>
      </c>
      <c r="F160" s="1" t="s">
        <v>89</v>
      </c>
      <c r="G160" s="1">
        <v>642</v>
      </c>
      <c r="H160" s="1" t="s">
        <v>15</v>
      </c>
      <c r="I160" s="1">
        <v>1</v>
      </c>
      <c r="J160" s="2">
        <v>40000000000</v>
      </c>
      <c r="K160" s="3" t="s">
        <v>343</v>
      </c>
      <c r="L160" s="3">
        <v>3500000</v>
      </c>
      <c r="M160" s="75">
        <v>42552</v>
      </c>
      <c r="N160" s="8">
        <v>42675</v>
      </c>
      <c r="O160" s="1" t="s">
        <v>73</v>
      </c>
      <c r="P160" s="2" t="s">
        <v>86</v>
      </c>
      <c r="Q160" s="2"/>
      <c r="R160" s="1"/>
    </row>
    <row r="161" spans="1:18" s="26" customFormat="1" ht="114.75">
      <c r="A161" s="47">
        <v>153</v>
      </c>
      <c r="B161" s="56">
        <v>214</v>
      </c>
      <c r="C161" s="42" t="s">
        <v>201</v>
      </c>
      <c r="D161" s="42" t="s">
        <v>214</v>
      </c>
      <c r="E161" s="1" t="s">
        <v>356</v>
      </c>
      <c r="F161" s="1" t="s">
        <v>89</v>
      </c>
      <c r="G161" s="1">
        <v>642</v>
      </c>
      <c r="H161" s="1" t="s">
        <v>15</v>
      </c>
      <c r="I161" s="1">
        <v>1</v>
      </c>
      <c r="J161" s="2">
        <v>40000000000</v>
      </c>
      <c r="K161" s="3" t="s">
        <v>343</v>
      </c>
      <c r="L161" s="3">
        <v>1000000</v>
      </c>
      <c r="M161" s="75">
        <v>42552</v>
      </c>
      <c r="N161" s="8">
        <v>42644</v>
      </c>
      <c r="O161" s="1" t="s">
        <v>73</v>
      </c>
      <c r="P161" s="2" t="s">
        <v>86</v>
      </c>
      <c r="Q161" s="2"/>
      <c r="R161" s="1"/>
    </row>
    <row r="162" spans="1:18" s="26" customFormat="1" ht="90.75" customHeight="1">
      <c r="A162" s="47">
        <v>154</v>
      </c>
      <c r="B162" s="56">
        <v>215</v>
      </c>
      <c r="C162" s="20" t="s">
        <v>346</v>
      </c>
      <c r="D162" s="11" t="s">
        <v>345</v>
      </c>
      <c r="E162" s="11" t="s">
        <v>344</v>
      </c>
      <c r="F162" s="1" t="s">
        <v>305</v>
      </c>
      <c r="G162" s="1">
        <v>642</v>
      </c>
      <c r="H162" s="6" t="s">
        <v>15</v>
      </c>
      <c r="I162" s="1">
        <v>1</v>
      </c>
      <c r="J162" s="1">
        <v>40000000000</v>
      </c>
      <c r="K162" s="6" t="s">
        <v>16</v>
      </c>
      <c r="L162" s="4" t="s">
        <v>275</v>
      </c>
      <c r="M162" s="14">
        <v>42491</v>
      </c>
      <c r="N162" s="4">
        <v>42491</v>
      </c>
      <c r="O162" s="12" t="s">
        <v>87</v>
      </c>
      <c r="P162" s="2" t="s">
        <v>86</v>
      </c>
      <c r="Q162" s="47"/>
      <c r="R162" s="63"/>
    </row>
    <row r="163" spans="1:18" s="26" customFormat="1" ht="81.75" customHeight="1">
      <c r="A163" s="47">
        <v>155</v>
      </c>
      <c r="B163" s="56">
        <v>216</v>
      </c>
      <c r="C163" s="20" t="s">
        <v>201</v>
      </c>
      <c r="D163" s="11" t="s">
        <v>214</v>
      </c>
      <c r="E163" s="11" t="s">
        <v>357</v>
      </c>
      <c r="F163" s="1" t="s">
        <v>89</v>
      </c>
      <c r="G163" s="1">
        <v>642</v>
      </c>
      <c r="H163" s="6" t="s">
        <v>15</v>
      </c>
      <c r="I163" s="1">
        <v>1</v>
      </c>
      <c r="J163" s="1">
        <v>40000000000</v>
      </c>
      <c r="K163" s="6" t="s">
        <v>16</v>
      </c>
      <c r="L163" s="3">
        <v>7500000</v>
      </c>
      <c r="M163" s="14">
        <v>42552</v>
      </c>
      <c r="N163" s="14">
        <v>42705</v>
      </c>
      <c r="O163" s="12" t="s">
        <v>73</v>
      </c>
      <c r="P163" s="2" t="s">
        <v>86</v>
      </c>
      <c r="Q163" s="47"/>
      <c r="R163" s="63" t="s">
        <v>211</v>
      </c>
    </row>
    <row r="164" spans="1:18" s="26" customFormat="1" ht="69" customHeight="1">
      <c r="A164" s="47">
        <v>156</v>
      </c>
      <c r="B164" s="56">
        <v>217</v>
      </c>
      <c r="C164" s="20" t="s">
        <v>348</v>
      </c>
      <c r="D164" s="11" t="s">
        <v>347</v>
      </c>
      <c r="E164" s="11" t="s">
        <v>358</v>
      </c>
      <c r="F164" s="1"/>
      <c r="G164" s="1">
        <v>642</v>
      </c>
      <c r="H164" s="6" t="s">
        <v>15</v>
      </c>
      <c r="I164" s="1">
        <v>1</v>
      </c>
      <c r="J164" s="1">
        <v>40000000000</v>
      </c>
      <c r="K164" s="6" t="s">
        <v>16</v>
      </c>
      <c r="L164" s="3">
        <v>708000</v>
      </c>
      <c r="M164" s="14">
        <v>42552</v>
      </c>
      <c r="N164" s="14">
        <v>42583</v>
      </c>
      <c r="O164" s="12" t="s">
        <v>43</v>
      </c>
      <c r="P164" s="2" t="s">
        <v>86</v>
      </c>
      <c r="Q164" s="47"/>
      <c r="R164" s="63"/>
    </row>
    <row r="165" spans="1:18" s="26" customFormat="1" ht="69" customHeight="1">
      <c r="A165" s="47">
        <v>157</v>
      </c>
      <c r="B165" s="56">
        <v>218</v>
      </c>
      <c r="C165" s="20" t="s">
        <v>201</v>
      </c>
      <c r="D165" s="11" t="s">
        <v>214</v>
      </c>
      <c r="E165" s="11" t="s">
        <v>366</v>
      </c>
      <c r="F165" s="1" t="s">
        <v>367</v>
      </c>
      <c r="G165" s="1">
        <v>642</v>
      </c>
      <c r="H165" s="6" t="s">
        <v>15</v>
      </c>
      <c r="I165" s="1">
        <v>1</v>
      </c>
      <c r="J165" s="1">
        <v>11430000000</v>
      </c>
      <c r="K165" s="6" t="s">
        <v>124</v>
      </c>
      <c r="L165" s="57">
        <v>50000000</v>
      </c>
      <c r="M165" s="95">
        <v>42583</v>
      </c>
      <c r="N165" s="48">
        <v>42887</v>
      </c>
      <c r="O165" s="49" t="s">
        <v>73</v>
      </c>
      <c r="P165" s="51" t="s">
        <v>86</v>
      </c>
      <c r="Q165" s="61"/>
      <c r="R165" s="62" t="s">
        <v>211</v>
      </c>
    </row>
    <row r="166" spans="1:18" s="26" customFormat="1" ht="178.5">
      <c r="A166" s="47">
        <v>158</v>
      </c>
      <c r="B166" s="56">
        <v>219</v>
      </c>
      <c r="C166" s="20" t="s">
        <v>177</v>
      </c>
      <c r="D166" s="11" t="s">
        <v>177</v>
      </c>
      <c r="E166" s="11" t="s">
        <v>371</v>
      </c>
      <c r="F166" s="1"/>
      <c r="G166" s="1">
        <v>642</v>
      </c>
      <c r="H166" s="6" t="s">
        <v>15</v>
      </c>
      <c r="I166" s="1">
        <v>1</v>
      </c>
      <c r="J166" s="1">
        <v>45000000000</v>
      </c>
      <c r="K166" s="6" t="s">
        <v>135</v>
      </c>
      <c r="L166" s="57">
        <v>1106242.17</v>
      </c>
      <c r="M166" s="48">
        <v>42491</v>
      </c>
      <c r="N166" s="48">
        <v>42795</v>
      </c>
      <c r="O166" s="49" t="s">
        <v>73</v>
      </c>
      <c r="P166" s="51" t="s">
        <v>86</v>
      </c>
      <c r="Q166" s="61"/>
      <c r="R166" s="62" t="s">
        <v>335</v>
      </c>
    </row>
    <row r="167" spans="1:18" s="26" customFormat="1" ht="63.75">
      <c r="A167" s="47">
        <v>159</v>
      </c>
      <c r="B167" s="56">
        <v>220</v>
      </c>
      <c r="C167" s="20" t="s">
        <v>382</v>
      </c>
      <c r="D167" s="20" t="s">
        <v>382</v>
      </c>
      <c r="E167" s="11" t="s">
        <v>409</v>
      </c>
      <c r="F167" s="1" t="s">
        <v>372</v>
      </c>
      <c r="G167" s="52">
        <v>796</v>
      </c>
      <c r="H167" s="50" t="s">
        <v>95</v>
      </c>
      <c r="I167" s="52">
        <v>3</v>
      </c>
      <c r="J167" s="1">
        <v>40000000000</v>
      </c>
      <c r="K167" s="6" t="s">
        <v>16</v>
      </c>
      <c r="L167" s="58">
        <v>3447879</v>
      </c>
      <c r="M167" s="95">
        <v>42552</v>
      </c>
      <c r="N167" s="48">
        <v>42675</v>
      </c>
      <c r="O167" s="49" t="s">
        <v>73</v>
      </c>
      <c r="P167" s="51" t="s">
        <v>86</v>
      </c>
      <c r="Q167" s="61"/>
      <c r="R167" s="62"/>
    </row>
    <row r="168" spans="1:18" s="26" customFormat="1" ht="63.75">
      <c r="A168" s="47">
        <v>160</v>
      </c>
      <c r="B168" s="56">
        <v>221</v>
      </c>
      <c r="C168" s="20" t="s">
        <v>381</v>
      </c>
      <c r="D168" s="11" t="s">
        <v>380</v>
      </c>
      <c r="E168" s="11" t="s">
        <v>393</v>
      </c>
      <c r="F168" s="1" t="s">
        <v>372</v>
      </c>
      <c r="G168" s="52">
        <v>796</v>
      </c>
      <c r="H168" s="50" t="s">
        <v>95</v>
      </c>
      <c r="I168" s="108">
        <v>8</v>
      </c>
      <c r="J168" s="1">
        <v>40000000000</v>
      </c>
      <c r="K168" s="6" t="s">
        <v>16</v>
      </c>
      <c r="L168" s="109">
        <v>1451664.32</v>
      </c>
      <c r="M168" s="95">
        <v>42552</v>
      </c>
      <c r="N168" s="48">
        <v>42675</v>
      </c>
      <c r="O168" s="49" t="s">
        <v>73</v>
      </c>
      <c r="P168" s="51" t="s">
        <v>86</v>
      </c>
      <c r="Q168" s="61"/>
      <c r="R168" s="62"/>
    </row>
    <row r="169" spans="1:18" s="26" customFormat="1" ht="140.25">
      <c r="A169" s="47">
        <v>161</v>
      </c>
      <c r="B169" s="56">
        <v>222</v>
      </c>
      <c r="C169" s="20" t="s">
        <v>378</v>
      </c>
      <c r="D169" s="20" t="s">
        <v>377</v>
      </c>
      <c r="E169" s="11" t="s">
        <v>373</v>
      </c>
      <c r="F169" s="1" t="s">
        <v>89</v>
      </c>
      <c r="G169" s="52">
        <v>642</v>
      </c>
      <c r="H169" s="50" t="s">
        <v>15</v>
      </c>
      <c r="I169" s="52">
        <v>1</v>
      </c>
      <c r="J169" s="1">
        <v>40000000000</v>
      </c>
      <c r="K169" s="6" t="s">
        <v>16</v>
      </c>
      <c r="L169" s="57">
        <v>486000</v>
      </c>
      <c r="M169" s="48">
        <v>42522</v>
      </c>
      <c r="N169" s="48">
        <v>42614</v>
      </c>
      <c r="O169" s="49" t="s">
        <v>43</v>
      </c>
      <c r="P169" s="51" t="s">
        <v>18</v>
      </c>
      <c r="Q169" s="61"/>
      <c r="R169" s="62"/>
    </row>
    <row r="170" spans="1:18" s="26" customFormat="1" ht="76.5">
      <c r="A170" s="47">
        <v>162</v>
      </c>
      <c r="B170" s="56">
        <v>223</v>
      </c>
      <c r="C170" s="20" t="s">
        <v>174</v>
      </c>
      <c r="D170" s="20" t="s">
        <v>165</v>
      </c>
      <c r="E170" s="11" t="s">
        <v>374</v>
      </c>
      <c r="F170" s="1" t="s">
        <v>89</v>
      </c>
      <c r="G170" s="52">
        <v>642</v>
      </c>
      <c r="H170" s="50" t="s">
        <v>15</v>
      </c>
      <c r="I170" s="52">
        <v>1</v>
      </c>
      <c r="J170" s="1">
        <v>40000000000</v>
      </c>
      <c r="K170" s="6" t="s">
        <v>16</v>
      </c>
      <c r="L170" s="57">
        <v>619028</v>
      </c>
      <c r="M170" s="48">
        <v>42491</v>
      </c>
      <c r="N170" s="48">
        <v>42583</v>
      </c>
      <c r="O170" s="49" t="s">
        <v>43</v>
      </c>
      <c r="P170" s="51" t="s">
        <v>18</v>
      </c>
      <c r="Q170" s="61" t="s">
        <v>379</v>
      </c>
      <c r="R170" s="62"/>
    </row>
    <row r="171" spans="1:18" s="26" customFormat="1" ht="63.75">
      <c r="A171" s="47">
        <v>163</v>
      </c>
      <c r="B171" s="56">
        <v>224</v>
      </c>
      <c r="C171" s="20" t="s">
        <v>197</v>
      </c>
      <c r="D171" s="20" t="s">
        <v>385</v>
      </c>
      <c r="E171" s="11" t="s">
        <v>383</v>
      </c>
      <c r="F171" s="1" t="s">
        <v>242</v>
      </c>
      <c r="G171" s="52">
        <v>642</v>
      </c>
      <c r="H171" s="50" t="s">
        <v>15</v>
      </c>
      <c r="I171" s="52">
        <v>1</v>
      </c>
      <c r="J171" s="1">
        <v>40000000000</v>
      </c>
      <c r="K171" s="6" t="s">
        <v>16</v>
      </c>
      <c r="L171" s="57">
        <v>3000000</v>
      </c>
      <c r="M171" s="48">
        <v>42522</v>
      </c>
      <c r="N171" s="48">
        <v>42614</v>
      </c>
      <c r="O171" s="49" t="s">
        <v>73</v>
      </c>
      <c r="P171" s="51" t="s">
        <v>86</v>
      </c>
      <c r="Q171" s="61"/>
      <c r="R171" s="62"/>
    </row>
    <row r="172" spans="1:18" s="26" customFormat="1" ht="102">
      <c r="A172" s="47">
        <v>164</v>
      </c>
      <c r="B172" s="56">
        <v>225</v>
      </c>
      <c r="C172" s="20" t="s">
        <v>175</v>
      </c>
      <c r="D172" s="20" t="s">
        <v>162</v>
      </c>
      <c r="E172" s="11" t="s">
        <v>386</v>
      </c>
      <c r="F172" s="1" t="s">
        <v>242</v>
      </c>
      <c r="G172" s="52">
        <v>642</v>
      </c>
      <c r="H172" s="50" t="s">
        <v>15</v>
      </c>
      <c r="I172" s="52">
        <v>1</v>
      </c>
      <c r="J172" s="1">
        <v>40000000000</v>
      </c>
      <c r="K172" s="6" t="s">
        <v>16</v>
      </c>
      <c r="L172" s="58">
        <v>7657685</v>
      </c>
      <c r="M172" s="95">
        <v>42552</v>
      </c>
      <c r="N172" s="48">
        <v>42614</v>
      </c>
      <c r="O172" s="49" t="s">
        <v>43</v>
      </c>
      <c r="P172" s="51" t="s">
        <v>18</v>
      </c>
      <c r="Q172" s="61" t="s">
        <v>379</v>
      </c>
      <c r="R172" s="62"/>
    </row>
    <row r="173" spans="1:18" s="26" customFormat="1" ht="54.75" customHeight="1">
      <c r="A173" s="47"/>
      <c r="B173" s="78">
        <v>226</v>
      </c>
      <c r="C173" s="110" t="s">
        <v>201</v>
      </c>
      <c r="D173" s="110" t="s">
        <v>214</v>
      </c>
      <c r="E173" s="91" t="s">
        <v>387</v>
      </c>
      <c r="F173" s="76" t="s">
        <v>388</v>
      </c>
      <c r="G173" s="108">
        <v>642</v>
      </c>
      <c r="H173" s="111" t="s">
        <v>15</v>
      </c>
      <c r="I173" s="108">
        <v>1</v>
      </c>
      <c r="J173" s="76">
        <v>40000000000</v>
      </c>
      <c r="K173" s="89" t="s">
        <v>16</v>
      </c>
      <c r="L173" s="112" t="s">
        <v>359</v>
      </c>
      <c r="M173" s="95">
        <v>42583</v>
      </c>
      <c r="N173" s="95">
        <v>42887</v>
      </c>
      <c r="O173" s="113" t="s">
        <v>43</v>
      </c>
      <c r="P173" s="114" t="s">
        <v>86</v>
      </c>
      <c r="Q173" s="61"/>
      <c r="R173" s="62" t="s">
        <v>211</v>
      </c>
    </row>
    <row r="174" spans="1:18" s="26" customFormat="1" ht="114.75">
      <c r="A174" s="47">
        <v>165</v>
      </c>
      <c r="B174" s="56">
        <v>227</v>
      </c>
      <c r="C174" s="20" t="s">
        <v>201</v>
      </c>
      <c r="D174" s="20" t="s">
        <v>214</v>
      </c>
      <c r="E174" s="11" t="s">
        <v>389</v>
      </c>
      <c r="F174" s="1" t="s">
        <v>390</v>
      </c>
      <c r="G174" s="52">
        <v>642</v>
      </c>
      <c r="H174" s="50" t="s">
        <v>15</v>
      </c>
      <c r="I174" s="52">
        <v>1</v>
      </c>
      <c r="J174" s="52">
        <v>41000000000</v>
      </c>
      <c r="K174" s="50" t="s">
        <v>129</v>
      </c>
      <c r="L174" s="57">
        <v>793090</v>
      </c>
      <c r="M174" s="95">
        <v>42552</v>
      </c>
      <c r="N174" s="48">
        <v>42552</v>
      </c>
      <c r="O174" s="49" t="s">
        <v>73</v>
      </c>
      <c r="P174" s="51" t="s">
        <v>86</v>
      </c>
      <c r="Q174" s="61"/>
      <c r="R174" s="62" t="s">
        <v>211</v>
      </c>
    </row>
    <row r="175" spans="1:18" s="26" customFormat="1" ht="76.5">
      <c r="A175" s="47">
        <v>166</v>
      </c>
      <c r="B175" s="56">
        <v>228</v>
      </c>
      <c r="C175" s="20" t="s">
        <v>201</v>
      </c>
      <c r="D175" s="20" t="s">
        <v>214</v>
      </c>
      <c r="E175" s="11" t="s">
        <v>391</v>
      </c>
      <c r="F175" s="1" t="s">
        <v>392</v>
      </c>
      <c r="G175" s="52">
        <v>642</v>
      </c>
      <c r="H175" s="50" t="s">
        <v>15</v>
      </c>
      <c r="I175" s="52">
        <v>1</v>
      </c>
      <c r="J175" s="1">
        <v>40000000000</v>
      </c>
      <c r="K175" s="6" t="s">
        <v>16</v>
      </c>
      <c r="L175" s="57">
        <v>15000000</v>
      </c>
      <c r="M175" s="48">
        <v>42552</v>
      </c>
      <c r="N175" s="48">
        <v>43435</v>
      </c>
      <c r="O175" s="49" t="s">
        <v>73</v>
      </c>
      <c r="P175" s="51" t="s">
        <v>86</v>
      </c>
      <c r="Q175" s="61"/>
      <c r="R175" s="62" t="s">
        <v>211</v>
      </c>
    </row>
    <row r="176" spans="1:18" s="26" customFormat="1" ht="89.25">
      <c r="A176" s="47">
        <v>167</v>
      </c>
      <c r="B176" s="56">
        <v>229</v>
      </c>
      <c r="C176" s="20" t="s">
        <v>188</v>
      </c>
      <c r="D176" s="20" t="s">
        <v>164</v>
      </c>
      <c r="E176" s="11" t="s">
        <v>398</v>
      </c>
      <c r="F176" s="1" t="s">
        <v>399</v>
      </c>
      <c r="G176" s="52">
        <v>796</v>
      </c>
      <c r="H176" s="50" t="s">
        <v>95</v>
      </c>
      <c r="I176" s="52">
        <v>1</v>
      </c>
      <c r="J176" s="52">
        <v>40000000000</v>
      </c>
      <c r="K176" s="50" t="s">
        <v>16</v>
      </c>
      <c r="L176" s="112">
        <v>2969000</v>
      </c>
      <c r="M176" s="48">
        <v>42552</v>
      </c>
      <c r="N176" s="48">
        <v>42614</v>
      </c>
      <c r="O176" s="49" t="s">
        <v>17</v>
      </c>
      <c r="P176" s="51" t="s">
        <v>18</v>
      </c>
      <c r="Q176" s="61"/>
      <c r="R176" s="62"/>
    </row>
    <row r="177" spans="1:18" s="26" customFormat="1" ht="76.5">
      <c r="A177" s="47">
        <v>168</v>
      </c>
      <c r="B177" s="56">
        <v>230</v>
      </c>
      <c r="C177" s="42" t="s">
        <v>201</v>
      </c>
      <c r="D177" s="42" t="s">
        <v>214</v>
      </c>
      <c r="E177" s="11" t="s">
        <v>400</v>
      </c>
      <c r="F177" s="1"/>
      <c r="G177" s="52">
        <v>642</v>
      </c>
      <c r="H177" s="50" t="s">
        <v>15</v>
      </c>
      <c r="I177" s="52">
        <v>1</v>
      </c>
      <c r="J177" s="1">
        <v>40000000000</v>
      </c>
      <c r="K177" s="6" t="s">
        <v>16</v>
      </c>
      <c r="L177" s="109">
        <v>3050000</v>
      </c>
      <c r="M177" s="95">
        <v>42552</v>
      </c>
      <c r="N177" s="95">
        <v>42948</v>
      </c>
      <c r="O177" s="49" t="s">
        <v>73</v>
      </c>
      <c r="P177" s="51" t="s">
        <v>86</v>
      </c>
      <c r="Q177" s="61"/>
      <c r="R177" s="62" t="s">
        <v>211</v>
      </c>
    </row>
    <row r="178" spans="1:18" s="26" customFormat="1" ht="102">
      <c r="A178" s="47"/>
      <c r="B178" s="78">
        <v>231</v>
      </c>
      <c r="C178" s="42" t="s">
        <v>201</v>
      </c>
      <c r="D178" s="42" t="s">
        <v>214</v>
      </c>
      <c r="E178" s="91" t="s">
        <v>401</v>
      </c>
      <c r="F178" s="76"/>
      <c r="G178" s="108">
        <v>642</v>
      </c>
      <c r="H178" s="111" t="s">
        <v>15</v>
      </c>
      <c r="I178" s="108">
        <v>1</v>
      </c>
      <c r="J178" s="76">
        <v>40000000000</v>
      </c>
      <c r="K178" s="89" t="s">
        <v>16</v>
      </c>
      <c r="L178" s="109" t="s">
        <v>435</v>
      </c>
      <c r="M178" s="95">
        <v>42552</v>
      </c>
      <c r="N178" s="95">
        <v>42948</v>
      </c>
      <c r="O178" s="113" t="s">
        <v>73</v>
      </c>
      <c r="P178" s="114" t="s">
        <v>86</v>
      </c>
      <c r="Q178" s="61"/>
      <c r="R178" s="62" t="s">
        <v>211</v>
      </c>
    </row>
    <row r="179" spans="1:18" s="26" customFormat="1" ht="89.25">
      <c r="A179" s="47">
        <v>169</v>
      </c>
      <c r="B179" s="56">
        <v>232</v>
      </c>
      <c r="C179" s="42" t="s">
        <v>201</v>
      </c>
      <c r="D179" s="42" t="s">
        <v>214</v>
      </c>
      <c r="E179" s="11" t="s">
        <v>402</v>
      </c>
      <c r="F179" s="1"/>
      <c r="G179" s="52">
        <v>642</v>
      </c>
      <c r="H179" s="50" t="s">
        <v>15</v>
      </c>
      <c r="I179" s="52">
        <v>1</v>
      </c>
      <c r="J179" s="1">
        <v>40000000000</v>
      </c>
      <c r="K179" s="6" t="s">
        <v>16</v>
      </c>
      <c r="L179" s="109">
        <v>2250000</v>
      </c>
      <c r="M179" s="95">
        <v>42552</v>
      </c>
      <c r="N179" s="95">
        <v>42948</v>
      </c>
      <c r="O179" s="49" t="s">
        <v>73</v>
      </c>
      <c r="P179" s="51" t="s">
        <v>86</v>
      </c>
      <c r="Q179" s="61"/>
      <c r="R179" s="62" t="s">
        <v>211</v>
      </c>
    </row>
    <row r="180" spans="1:18" s="26" customFormat="1" ht="114.75">
      <c r="A180" s="47">
        <v>170</v>
      </c>
      <c r="B180" s="56">
        <v>233</v>
      </c>
      <c r="C180" s="42" t="s">
        <v>201</v>
      </c>
      <c r="D180" s="42" t="s">
        <v>214</v>
      </c>
      <c r="E180" s="11" t="s">
        <v>410</v>
      </c>
      <c r="F180" s="1"/>
      <c r="G180" s="52">
        <v>642</v>
      </c>
      <c r="H180" s="50" t="s">
        <v>15</v>
      </c>
      <c r="I180" s="52">
        <v>1</v>
      </c>
      <c r="J180" s="1">
        <v>40000000000</v>
      </c>
      <c r="K180" s="6" t="s">
        <v>16</v>
      </c>
      <c r="L180" s="58">
        <v>2750000</v>
      </c>
      <c r="M180" s="95">
        <v>42552</v>
      </c>
      <c r="N180" s="95">
        <v>42948</v>
      </c>
      <c r="O180" s="49" t="s">
        <v>73</v>
      </c>
      <c r="P180" s="51" t="s">
        <v>86</v>
      </c>
      <c r="Q180" s="61"/>
      <c r="R180" s="62" t="s">
        <v>211</v>
      </c>
    </row>
    <row r="181" spans="1:18" s="26" customFormat="1" ht="38.25">
      <c r="A181" s="47">
        <v>171</v>
      </c>
      <c r="B181" s="56">
        <v>234</v>
      </c>
      <c r="C181" s="42" t="s">
        <v>382</v>
      </c>
      <c r="D181" s="42" t="s">
        <v>382</v>
      </c>
      <c r="E181" s="11" t="s">
        <v>408</v>
      </c>
      <c r="F181" s="1" t="s">
        <v>403</v>
      </c>
      <c r="G181" s="52">
        <v>796</v>
      </c>
      <c r="H181" s="50" t="s">
        <v>95</v>
      </c>
      <c r="I181" s="52">
        <v>3</v>
      </c>
      <c r="J181" s="1">
        <v>40000000000</v>
      </c>
      <c r="K181" s="6" t="s">
        <v>16</v>
      </c>
      <c r="L181" s="59">
        <v>3447879</v>
      </c>
      <c r="M181" s="95">
        <v>42552</v>
      </c>
      <c r="N181" s="95">
        <v>42736</v>
      </c>
      <c r="O181" s="49" t="s">
        <v>73</v>
      </c>
      <c r="P181" s="51" t="s">
        <v>86</v>
      </c>
      <c r="Q181" s="61"/>
      <c r="R181" s="62"/>
    </row>
    <row r="182" spans="1:18" s="26" customFormat="1" ht="63.75">
      <c r="A182" s="47">
        <v>172</v>
      </c>
      <c r="B182" s="56">
        <v>235</v>
      </c>
      <c r="C182" s="42" t="s">
        <v>406</v>
      </c>
      <c r="D182" s="42" t="s">
        <v>406</v>
      </c>
      <c r="E182" s="11" t="s">
        <v>404</v>
      </c>
      <c r="F182" s="1" t="s">
        <v>405</v>
      </c>
      <c r="G182" s="52">
        <v>642</v>
      </c>
      <c r="H182" s="50" t="s">
        <v>15</v>
      </c>
      <c r="I182" s="52">
        <v>1</v>
      </c>
      <c r="J182" s="1">
        <v>40000000000</v>
      </c>
      <c r="K182" s="6" t="s">
        <v>16</v>
      </c>
      <c r="L182" s="57">
        <v>1500000</v>
      </c>
      <c r="M182" s="95">
        <v>42552</v>
      </c>
      <c r="N182" s="48">
        <v>42705</v>
      </c>
      <c r="O182" s="49" t="s">
        <v>17</v>
      </c>
      <c r="P182" s="51" t="s">
        <v>18</v>
      </c>
      <c r="Q182" s="61"/>
      <c r="R182" s="62"/>
    </row>
    <row r="183" spans="1:18" s="26" customFormat="1" ht="102">
      <c r="A183" s="47">
        <v>173</v>
      </c>
      <c r="B183" s="56">
        <v>236</v>
      </c>
      <c r="C183" s="42" t="s">
        <v>413</v>
      </c>
      <c r="D183" s="42" t="s">
        <v>414</v>
      </c>
      <c r="E183" s="11" t="s">
        <v>417</v>
      </c>
      <c r="F183" s="1" t="s">
        <v>411</v>
      </c>
      <c r="G183" s="52">
        <v>642</v>
      </c>
      <c r="H183" s="50" t="s">
        <v>15</v>
      </c>
      <c r="I183" s="52">
        <v>1</v>
      </c>
      <c r="J183" s="1">
        <v>40000000000</v>
      </c>
      <c r="K183" s="6" t="s">
        <v>16</v>
      </c>
      <c r="L183" s="57">
        <v>1773000</v>
      </c>
      <c r="M183" s="95">
        <v>42552</v>
      </c>
      <c r="N183" s="48">
        <v>42583</v>
      </c>
      <c r="O183" s="49" t="s">
        <v>43</v>
      </c>
      <c r="P183" s="51" t="s">
        <v>18</v>
      </c>
      <c r="Q183" s="61" t="s">
        <v>379</v>
      </c>
      <c r="R183" s="62"/>
    </row>
    <row r="184" spans="1:18" s="26" customFormat="1" ht="229.5">
      <c r="A184" s="47">
        <v>174</v>
      </c>
      <c r="B184" s="56">
        <v>237</v>
      </c>
      <c r="C184" s="2" t="s">
        <v>418</v>
      </c>
      <c r="D184" s="2" t="s">
        <v>419</v>
      </c>
      <c r="E184" s="13" t="s">
        <v>415</v>
      </c>
      <c r="F184" s="2"/>
      <c r="G184" s="52">
        <v>642</v>
      </c>
      <c r="H184" s="50" t="s">
        <v>15</v>
      </c>
      <c r="I184" s="52">
        <v>1</v>
      </c>
      <c r="J184" s="1">
        <v>40000000000</v>
      </c>
      <c r="K184" s="6" t="s">
        <v>16</v>
      </c>
      <c r="L184" s="58">
        <v>502463.26</v>
      </c>
      <c r="M184" s="48">
        <v>42522</v>
      </c>
      <c r="N184" s="48" t="s">
        <v>416</v>
      </c>
      <c r="O184" s="2" t="s">
        <v>73</v>
      </c>
      <c r="P184" s="2" t="s">
        <v>86</v>
      </c>
      <c r="Q184" s="2"/>
      <c r="R184" s="47"/>
    </row>
    <row r="185" spans="1:18" s="26" customFormat="1" ht="51">
      <c r="A185" s="47">
        <v>175</v>
      </c>
      <c r="B185" s="78">
        <v>238</v>
      </c>
      <c r="C185" s="42" t="s">
        <v>201</v>
      </c>
      <c r="D185" s="42" t="s">
        <v>214</v>
      </c>
      <c r="E185" s="115" t="s">
        <v>420</v>
      </c>
      <c r="F185" s="80" t="s">
        <v>421</v>
      </c>
      <c r="G185" s="108">
        <v>642</v>
      </c>
      <c r="H185" s="111" t="s">
        <v>15</v>
      </c>
      <c r="I185" s="108">
        <v>1</v>
      </c>
      <c r="J185" s="76">
        <v>40000000000</v>
      </c>
      <c r="K185" s="89" t="s">
        <v>16</v>
      </c>
      <c r="L185" s="109">
        <v>10679000</v>
      </c>
      <c r="M185" s="95">
        <v>42583</v>
      </c>
      <c r="N185" s="95">
        <v>42917</v>
      </c>
      <c r="O185" s="114" t="s">
        <v>73</v>
      </c>
      <c r="P185" s="114" t="s">
        <v>86</v>
      </c>
      <c r="Q185" s="114"/>
      <c r="R185" s="62" t="s">
        <v>211</v>
      </c>
    </row>
    <row r="186" spans="1:18" s="26" customFormat="1" ht="38.25">
      <c r="A186" s="47">
        <v>176</v>
      </c>
      <c r="B186" s="78">
        <v>239</v>
      </c>
      <c r="C186" s="42" t="s">
        <v>201</v>
      </c>
      <c r="D186" s="42" t="s">
        <v>214</v>
      </c>
      <c r="E186" s="115" t="s">
        <v>422</v>
      </c>
      <c r="F186" s="76" t="s">
        <v>423</v>
      </c>
      <c r="G186" s="108">
        <v>642</v>
      </c>
      <c r="H186" s="111" t="s">
        <v>15</v>
      </c>
      <c r="I186" s="108">
        <v>1</v>
      </c>
      <c r="J186" s="76">
        <v>40000000000</v>
      </c>
      <c r="K186" s="89" t="s">
        <v>16</v>
      </c>
      <c r="L186" s="109">
        <v>1500000</v>
      </c>
      <c r="M186" s="95">
        <v>42614</v>
      </c>
      <c r="N186" s="95">
        <v>43435</v>
      </c>
      <c r="O186" s="114" t="s">
        <v>73</v>
      </c>
      <c r="P186" s="114" t="s">
        <v>86</v>
      </c>
      <c r="Q186" s="114"/>
      <c r="R186" s="62" t="s">
        <v>211</v>
      </c>
    </row>
    <row r="187" spans="1:18" s="26" customFormat="1" ht="140.25">
      <c r="A187" s="47">
        <v>177</v>
      </c>
      <c r="B187" s="78">
        <v>240</v>
      </c>
      <c r="C187" s="42" t="s">
        <v>201</v>
      </c>
      <c r="D187" s="42" t="s">
        <v>214</v>
      </c>
      <c r="E187" s="115" t="s">
        <v>425</v>
      </c>
      <c r="F187" s="76" t="s">
        <v>426</v>
      </c>
      <c r="G187" s="108">
        <v>642</v>
      </c>
      <c r="H187" s="111" t="s">
        <v>15</v>
      </c>
      <c r="I187" s="108">
        <v>1</v>
      </c>
      <c r="J187" s="76">
        <v>40000000000</v>
      </c>
      <c r="K187" s="89" t="s">
        <v>16</v>
      </c>
      <c r="L187" s="109">
        <v>32500000</v>
      </c>
      <c r="M187" s="95">
        <v>42614</v>
      </c>
      <c r="N187" s="95">
        <v>42917</v>
      </c>
      <c r="O187" s="114" t="s">
        <v>73</v>
      </c>
      <c r="P187" s="114" t="s">
        <v>86</v>
      </c>
      <c r="Q187" s="114"/>
      <c r="R187" s="62" t="s">
        <v>211</v>
      </c>
    </row>
    <row r="188" spans="1:18" s="26" customFormat="1" ht="140.25">
      <c r="A188" s="47">
        <v>178</v>
      </c>
      <c r="B188" s="78">
        <v>241</v>
      </c>
      <c r="C188" s="42" t="s">
        <v>431</v>
      </c>
      <c r="D188" s="42" t="s">
        <v>432</v>
      </c>
      <c r="E188" s="115" t="s">
        <v>427</v>
      </c>
      <c r="F188" s="76" t="s">
        <v>428</v>
      </c>
      <c r="G188" s="108">
        <v>642</v>
      </c>
      <c r="H188" s="111" t="s">
        <v>15</v>
      </c>
      <c r="I188" s="108">
        <v>2</v>
      </c>
      <c r="J188" s="76">
        <v>41000000000</v>
      </c>
      <c r="K188" s="89" t="s">
        <v>129</v>
      </c>
      <c r="L188" s="109">
        <v>2063000</v>
      </c>
      <c r="M188" s="95">
        <v>42552</v>
      </c>
      <c r="N188" s="95">
        <v>42917</v>
      </c>
      <c r="O188" s="114" t="s">
        <v>17</v>
      </c>
      <c r="P188" s="114" t="s">
        <v>18</v>
      </c>
      <c r="Q188" s="114"/>
      <c r="R188" s="61"/>
    </row>
    <row r="189" spans="1:18" s="26" customFormat="1" ht="89.25">
      <c r="A189" s="47">
        <v>179</v>
      </c>
      <c r="B189" s="78">
        <v>242</v>
      </c>
      <c r="C189" s="110" t="s">
        <v>201</v>
      </c>
      <c r="D189" s="110" t="s">
        <v>214</v>
      </c>
      <c r="E189" s="63" t="s">
        <v>429</v>
      </c>
      <c r="F189" s="63" t="s">
        <v>430</v>
      </c>
      <c r="G189" s="60">
        <v>642</v>
      </c>
      <c r="H189" s="63" t="s">
        <v>15</v>
      </c>
      <c r="I189" s="108">
        <v>1</v>
      </c>
      <c r="J189" s="76">
        <v>40000000000</v>
      </c>
      <c r="K189" s="89" t="s">
        <v>16</v>
      </c>
      <c r="L189" s="39">
        <v>10000000</v>
      </c>
      <c r="M189" s="95">
        <v>42552</v>
      </c>
      <c r="N189" s="95">
        <v>42856</v>
      </c>
      <c r="O189" s="63" t="s">
        <v>73</v>
      </c>
      <c r="P189" s="63" t="s">
        <v>86</v>
      </c>
      <c r="Q189" s="63"/>
      <c r="R189" s="62" t="s">
        <v>211</v>
      </c>
    </row>
    <row r="190" spans="1:18" ht="344.25">
      <c r="A190" s="47">
        <v>180</v>
      </c>
      <c r="B190" s="78">
        <v>243</v>
      </c>
      <c r="C190" s="80" t="s">
        <v>418</v>
      </c>
      <c r="D190" s="80" t="s">
        <v>419</v>
      </c>
      <c r="E190" s="63" t="s">
        <v>436</v>
      </c>
      <c r="F190" s="63"/>
      <c r="G190" s="60">
        <v>642</v>
      </c>
      <c r="H190" s="63" t="s">
        <v>15</v>
      </c>
      <c r="I190" s="76">
        <v>1</v>
      </c>
      <c r="J190" s="76">
        <v>40000000000</v>
      </c>
      <c r="K190" s="89" t="s">
        <v>16</v>
      </c>
      <c r="L190" s="86">
        <v>1009275</v>
      </c>
      <c r="M190" s="77">
        <v>42552</v>
      </c>
      <c r="N190" s="77">
        <v>42614</v>
      </c>
      <c r="O190" s="63" t="s">
        <v>73</v>
      </c>
      <c r="P190" s="63" t="s">
        <v>86</v>
      </c>
      <c r="Q190" s="116"/>
      <c r="R190" s="116"/>
    </row>
  </sheetData>
  <sheetProtection/>
  <autoFilter ref="A4:R190"/>
  <mergeCells count="16">
    <mergeCell ref="M2:N2"/>
    <mergeCell ref="A1:A3"/>
    <mergeCell ref="O1:O3"/>
    <mergeCell ref="P1:P3"/>
    <mergeCell ref="J2:K2"/>
    <mergeCell ref="L2:L3"/>
    <mergeCell ref="Q1:Q3"/>
    <mergeCell ref="R1:R3"/>
    <mergeCell ref="B1:B3"/>
    <mergeCell ref="C1:C3"/>
    <mergeCell ref="D1:D3"/>
    <mergeCell ref="E1:N1"/>
    <mergeCell ref="E2:E3"/>
    <mergeCell ref="F2:F3"/>
    <mergeCell ref="G2:H2"/>
    <mergeCell ref="I2:I3"/>
  </mergeCells>
  <printOptions/>
  <pageMargins left="0.2362204724409449" right="0.2362204724409449" top="0.35433070866141736" bottom="0.35433070866141736" header="0.31496062992125984" footer="0.31496062992125984"/>
  <pageSetup fitToHeight="0" fitToWidth="1"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sheetPr>
    <pageSetUpPr fitToPage="1"/>
  </sheetPr>
  <dimension ref="A1:AV81"/>
  <sheetViews>
    <sheetView zoomScale="85" zoomScaleNormal="85" zoomScalePageLayoutView="0" workbookViewId="0" topLeftCell="A1">
      <pane ySplit="13" topLeftCell="BM95" activePane="bottomLeft" state="frozen"/>
      <selection pane="topLeft" activeCell="A1" sqref="A1"/>
      <selection pane="bottomLeft" activeCell="M14" sqref="M14"/>
    </sheetView>
  </sheetViews>
  <sheetFormatPr defaultColWidth="9.140625" defaultRowHeight="15" outlineLevelCol="1"/>
  <cols>
    <col min="1" max="1" width="9.140625" style="23" customWidth="1"/>
    <col min="2" max="2" width="9.140625" style="44" customWidth="1"/>
    <col min="3" max="3" width="9.140625" style="28" customWidth="1"/>
    <col min="4" max="4" width="12.00390625" style="28" customWidth="1"/>
    <col min="5" max="5" width="22.00390625" style="29" customWidth="1"/>
    <col min="6" max="6" width="18.7109375" style="30" customWidth="1"/>
    <col min="7" max="7" width="9.140625" style="31" customWidth="1" outlineLevel="1"/>
    <col min="8" max="8" width="12.140625" style="27" customWidth="1" outlineLevel="1"/>
    <col min="9" max="9" width="10.28125" style="32" customWidth="1" outlineLevel="1"/>
    <col min="10" max="10" width="12.8515625" style="27" customWidth="1" outlineLevel="1"/>
    <col min="11" max="11" width="13.28125" style="33" customWidth="1" outlineLevel="1"/>
    <col min="12" max="12" width="17.140625" style="27" customWidth="1"/>
    <col min="13" max="13" width="15.140625" style="27" customWidth="1"/>
    <col min="14" max="14" width="14.00390625" style="27" customWidth="1"/>
    <col min="15" max="15" width="12.57421875" style="27" customWidth="1"/>
    <col min="16" max="16" width="11.28125" style="27" customWidth="1"/>
    <col min="17" max="17" width="11.421875" style="34" customWidth="1"/>
    <col min="18" max="18" width="10.8515625" style="35" customWidth="1"/>
    <col min="19" max="16384" width="9.140625" style="23" customWidth="1"/>
  </cols>
  <sheetData>
    <row r="1" spans="1:18" ht="15">
      <c r="A1" s="106" t="s">
        <v>437</v>
      </c>
      <c r="B1" s="107"/>
      <c r="C1" s="107"/>
      <c r="D1" s="107"/>
      <c r="E1" s="107"/>
      <c r="F1" s="107"/>
      <c r="G1" s="107"/>
      <c r="H1" s="107"/>
      <c r="I1" s="107"/>
      <c r="J1" s="107"/>
      <c r="K1" s="107"/>
      <c r="L1" s="107"/>
      <c r="M1" s="107"/>
      <c r="N1" s="107"/>
      <c r="O1" s="107"/>
      <c r="P1" s="107"/>
      <c r="Q1" s="107"/>
      <c r="R1" s="107"/>
    </row>
    <row r="2" spans="1:18" ht="15">
      <c r="A2" s="107"/>
      <c r="B2" s="107"/>
      <c r="C2" s="107"/>
      <c r="D2" s="107"/>
      <c r="E2" s="107"/>
      <c r="F2" s="107"/>
      <c r="G2" s="107"/>
      <c r="H2" s="107"/>
      <c r="I2" s="107"/>
      <c r="J2" s="107"/>
      <c r="K2" s="107"/>
      <c r="L2" s="107"/>
      <c r="M2" s="107"/>
      <c r="N2" s="107"/>
      <c r="O2" s="107"/>
      <c r="P2" s="107"/>
      <c r="Q2" s="107"/>
      <c r="R2" s="107"/>
    </row>
    <row r="3" spans="1:18" ht="15">
      <c r="A3" s="107"/>
      <c r="B3" s="107"/>
      <c r="C3" s="107"/>
      <c r="D3" s="107"/>
      <c r="E3" s="107"/>
      <c r="F3" s="107"/>
      <c r="G3" s="107"/>
      <c r="H3" s="107"/>
      <c r="I3" s="107"/>
      <c r="J3" s="107"/>
      <c r="K3" s="107"/>
      <c r="L3" s="107"/>
      <c r="M3" s="107"/>
      <c r="N3" s="107"/>
      <c r="O3" s="107"/>
      <c r="P3" s="107"/>
      <c r="Q3" s="107"/>
      <c r="R3" s="107"/>
    </row>
    <row r="4" spans="1:18" ht="15">
      <c r="A4" s="107"/>
      <c r="B4" s="107"/>
      <c r="C4" s="107"/>
      <c r="D4" s="107"/>
      <c r="E4" s="107"/>
      <c r="F4" s="107"/>
      <c r="G4" s="107"/>
      <c r="H4" s="107"/>
      <c r="I4" s="107"/>
      <c r="J4" s="107"/>
      <c r="K4" s="107"/>
      <c r="L4" s="107"/>
      <c r="M4" s="107"/>
      <c r="N4" s="107"/>
      <c r="O4" s="107"/>
      <c r="P4" s="107"/>
      <c r="Q4" s="107"/>
      <c r="R4" s="107"/>
    </row>
    <row r="5" spans="1:18" ht="15">
      <c r="A5" s="107"/>
      <c r="B5" s="107"/>
      <c r="C5" s="107"/>
      <c r="D5" s="107"/>
      <c r="E5" s="107"/>
      <c r="F5" s="107"/>
      <c r="G5" s="107"/>
      <c r="H5" s="107"/>
      <c r="I5" s="107"/>
      <c r="J5" s="107"/>
      <c r="K5" s="107"/>
      <c r="L5" s="107"/>
      <c r="M5" s="107"/>
      <c r="N5" s="107"/>
      <c r="O5" s="107"/>
      <c r="P5" s="107"/>
      <c r="Q5" s="107"/>
      <c r="R5" s="107"/>
    </row>
    <row r="6" spans="1:18" ht="15">
      <c r="A6" s="107"/>
      <c r="B6" s="107"/>
      <c r="C6" s="107"/>
      <c r="D6" s="107"/>
      <c r="E6" s="107"/>
      <c r="F6" s="107"/>
      <c r="G6" s="107"/>
      <c r="H6" s="107"/>
      <c r="I6" s="107"/>
      <c r="J6" s="107"/>
      <c r="K6" s="107"/>
      <c r="L6" s="107"/>
      <c r="M6" s="107"/>
      <c r="N6" s="107"/>
      <c r="O6" s="107"/>
      <c r="P6" s="107"/>
      <c r="Q6" s="107"/>
      <c r="R6" s="107"/>
    </row>
    <row r="7" spans="1:18" ht="15">
      <c r="A7" s="107"/>
      <c r="B7" s="107"/>
      <c r="C7" s="107"/>
      <c r="D7" s="107"/>
      <c r="E7" s="107"/>
      <c r="F7" s="107"/>
      <c r="G7" s="107"/>
      <c r="H7" s="107"/>
      <c r="I7" s="107"/>
      <c r="J7" s="107"/>
      <c r="K7" s="107"/>
      <c r="L7" s="107"/>
      <c r="M7" s="107"/>
      <c r="N7" s="107"/>
      <c r="O7" s="107"/>
      <c r="P7" s="107"/>
      <c r="Q7" s="107"/>
      <c r="R7" s="107"/>
    </row>
    <row r="8" spans="1:18" ht="15">
      <c r="A8" s="107"/>
      <c r="B8" s="107"/>
      <c r="C8" s="107"/>
      <c r="D8" s="107"/>
      <c r="E8" s="107"/>
      <c r="F8" s="107"/>
      <c r="G8" s="107"/>
      <c r="H8" s="107"/>
      <c r="I8" s="107"/>
      <c r="J8" s="107"/>
      <c r="K8" s="107"/>
      <c r="L8" s="107"/>
      <c r="M8" s="107"/>
      <c r="N8" s="107"/>
      <c r="O8" s="107"/>
      <c r="P8" s="107"/>
      <c r="Q8" s="107"/>
      <c r="R8" s="107"/>
    </row>
    <row r="9" spans="1:18" ht="15">
      <c r="A9" s="107"/>
      <c r="B9" s="107"/>
      <c r="C9" s="107"/>
      <c r="D9" s="107"/>
      <c r="E9" s="107"/>
      <c r="F9" s="107"/>
      <c r="G9" s="107"/>
      <c r="H9" s="107"/>
      <c r="I9" s="107"/>
      <c r="J9" s="107"/>
      <c r="K9" s="107"/>
      <c r="L9" s="107"/>
      <c r="M9" s="107"/>
      <c r="N9" s="107"/>
      <c r="O9" s="107"/>
      <c r="P9" s="107"/>
      <c r="Q9" s="107"/>
      <c r="R9" s="107"/>
    </row>
    <row r="10" spans="1:18" ht="21.75" customHeight="1">
      <c r="A10" s="104" t="s">
        <v>434</v>
      </c>
      <c r="B10" s="99" t="s">
        <v>0</v>
      </c>
      <c r="C10" s="100" t="s">
        <v>145</v>
      </c>
      <c r="D10" s="101" t="s">
        <v>146</v>
      </c>
      <c r="E10" s="102" t="s">
        <v>1</v>
      </c>
      <c r="F10" s="102"/>
      <c r="G10" s="102"/>
      <c r="H10" s="102"/>
      <c r="I10" s="102"/>
      <c r="J10" s="102"/>
      <c r="K10" s="102"/>
      <c r="L10" s="102"/>
      <c r="M10" s="102"/>
      <c r="N10" s="102"/>
      <c r="O10" s="105" t="s">
        <v>237</v>
      </c>
      <c r="P10" s="102" t="s">
        <v>2</v>
      </c>
      <c r="Q10" s="96" t="s">
        <v>379</v>
      </c>
      <c r="R10" s="104" t="s">
        <v>210</v>
      </c>
    </row>
    <row r="11" spans="1:18" ht="41.25" customHeight="1">
      <c r="A11" s="104"/>
      <c r="B11" s="99"/>
      <c r="C11" s="100"/>
      <c r="D11" s="101"/>
      <c r="E11" s="102" t="s">
        <v>3</v>
      </c>
      <c r="F11" s="102" t="s">
        <v>4</v>
      </c>
      <c r="G11" s="102" t="s">
        <v>5</v>
      </c>
      <c r="H11" s="102"/>
      <c r="I11" s="103" t="s">
        <v>227</v>
      </c>
      <c r="J11" s="102" t="s">
        <v>6</v>
      </c>
      <c r="K11" s="102"/>
      <c r="L11" s="105" t="s">
        <v>226</v>
      </c>
      <c r="M11" s="102" t="s">
        <v>7</v>
      </c>
      <c r="N11" s="102"/>
      <c r="O11" s="105"/>
      <c r="P11" s="102"/>
      <c r="Q11" s="97"/>
      <c r="R11" s="104"/>
    </row>
    <row r="12" spans="1:18" ht="76.5">
      <c r="A12" s="104"/>
      <c r="B12" s="99"/>
      <c r="C12" s="100"/>
      <c r="D12" s="101"/>
      <c r="E12" s="102"/>
      <c r="F12" s="102"/>
      <c r="G12" s="24" t="s">
        <v>8</v>
      </c>
      <c r="H12" s="22" t="s">
        <v>9</v>
      </c>
      <c r="I12" s="103"/>
      <c r="J12" s="22" t="s">
        <v>10</v>
      </c>
      <c r="K12" s="22" t="s">
        <v>9</v>
      </c>
      <c r="L12" s="105"/>
      <c r="M12" s="1" t="s">
        <v>11</v>
      </c>
      <c r="N12" s="1" t="s">
        <v>12</v>
      </c>
      <c r="O12" s="105"/>
      <c r="P12" s="102"/>
      <c r="Q12" s="98"/>
      <c r="R12" s="104"/>
    </row>
    <row r="13" spans="1:18" ht="15">
      <c r="A13" s="73">
        <v>1</v>
      </c>
      <c r="B13" s="19">
        <v>2</v>
      </c>
      <c r="C13" s="1">
        <v>3</v>
      </c>
      <c r="D13" s="1">
        <v>4</v>
      </c>
      <c r="E13" s="2">
        <v>5</v>
      </c>
      <c r="F13" s="2">
        <v>6</v>
      </c>
      <c r="G13" s="19">
        <v>7</v>
      </c>
      <c r="H13" s="2">
        <v>8</v>
      </c>
      <c r="I13" s="9">
        <v>9</v>
      </c>
      <c r="J13" s="2">
        <v>10</v>
      </c>
      <c r="K13" s="1">
        <v>11</v>
      </c>
      <c r="L13" s="2">
        <v>12</v>
      </c>
      <c r="M13" s="2">
        <v>13</v>
      </c>
      <c r="N13" s="2">
        <v>14</v>
      </c>
      <c r="O13" s="2">
        <v>15</v>
      </c>
      <c r="P13" s="2">
        <v>16</v>
      </c>
      <c r="Q13" s="47">
        <v>17</v>
      </c>
      <c r="R13" s="63">
        <v>18</v>
      </c>
    </row>
    <row r="14" spans="1:18" ht="120.75" customHeight="1">
      <c r="A14" s="47">
        <v>1</v>
      </c>
      <c r="B14" s="56">
        <v>1</v>
      </c>
      <c r="C14" s="42" t="s">
        <v>168</v>
      </c>
      <c r="D14" s="42" t="s">
        <v>168</v>
      </c>
      <c r="E14" s="1" t="s">
        <v>48</v>
      </c>
      <c r="F14" s="1" t="s">
        <v>49</v>
      </c>
      <c r="G14" s="18" t="s">
        <v>14</v>
      </c>
      <c r="H14" s="6" t="s">
        <v>15</v>
      </c>
      <c r="I14" s="16" t="s">
        <v>24</v>
      </c>
      <c r="J14" s="1">
        <v>40000000000</v>
      </c>
      <c r="K14" s="6" t="s">
        <v>16</v>
      </c>
      <c r="L14" s="36">
        <v>2779000</v>
      </c>
      <c r="M14" s="4">
        <v>42430</v>
      </c>
      <c r="N14" s="4">
        <v>42705</v>
      </c>
      <c r="O14" s="6" t="s">
        <v>43</v>
      </c>
      <c r="P14" s="7" t="s">
        <v>18</v>
      </c>
      <c r="Q14" s="47" t="s">
        <v>379</v>
      </c>
      <c r="R14" s="63"/>
    </row>
    <row r="15" spans="1:18" ht="117.75" customHeight="1">
      <c r="A15" s="47">
        <v>2</v>
      </c>
      <c r="B15" s="56">
        <v>3</v>
      </c>
      <c r="C15" s="42" t="s">
        <v>169</v>
      </c>
      <c r="D15" s="42" t="s">
        <v>213</v>
      </c>
      <c r="E15" s="1" t="s">
        <v>52</v>
      </c>
      <c r="F15" s="1" t="s">
        <v>49</v>
      </c>
      <c r="G15" s="18" t="s">
        <v>14</v>
      </c>
      <c r="H15" s="6" t="s">
        <v>15</v>
      </c>
      <c r="I15" s="16" t="s">
        <v>24</v>
      </c>
      <c r="J15" s="1">
        <v>40000000000</v>
      </c>
      <c r="K15" s="6" t="s">
        <v>16</v>
      </c>
      <c r="L15" s="36">
        <v>3600000</v>
      </c>
      <c r="M15" s="4">
        <v>42675</v>
      </c>
      <c r="N15" s="4">
        <v>43040</v>
      </c>
      <c r="O15" s="6" t="s">
        <v>43</v>
      </c>
      <c r="P15" s="7" t="s">
        <v>18</v>
      </c>
      <c r="Q15" s="47" t="s">
        <v>379</v>
      </c>
      <c r="R15" s="63"/>
    </row>
    <row r="16" spans="1:18" ht="38.25">
      <c r="A16" s="47">
        <v>3</v>
      </c>
      <c r="B16" s="56">
        <v>8</v>
      </c>
      <c r="C16" s="15" t="s">
        <v>156</v>
      </c>
      <c r="D16" s="15" t="s">
        <v>215</v>
      </c>
      <c r="E16" s="1" t="s">
        <v>315</v>
      </c>
      <c r="F16" s="1" t="s">
        <v>89</v>
      </c>
      <c r="G16" s="60">
        <v>642</v>
      </c>
      <c r="H16" s="1" t="s">
        <v>15</v>
      </c>
      <c r="I16" s="16" t="s">
        <v>24</v>
      </c>
      <c r="J16" s="63">
        <v>40000000000</v>
      </c>
      <c r="K16" s="1" t="s">
        <v>16</v>
      </c>
      <c r="L16" s="38">
        <v>9260000</v>
      </c>
      <c r="M16" s="5">
        <v>42522</v>
      </c>
      <c r="N16" s="14">
        <v>42552</v>
      </c>
      <c r="O16" s="1" t="s">
        <v>43</v>
      </c>
      <c r="P16" s="63" t="s">
        <v>18</v>
      </c>
      <c r="Q16" s="47" t="s">
        <v>379</v>
      </c>
      <c r="R16" s="63"/>
    </row>
    <row r="17" spans="1:18" ht="25.5">
      <c r="A17" s="47">
        <v>4</v>
      </c>
      <c r="B17" s="56">
        <v>13</v>
      </c>
      <c r="C17" s="15" t="s">
        <v>158</v>
      </c>
      <c r="D17" s="15" t="s">
        <v>158</v>
      </c>
      <c r="E17" s="1" t="s">
        <v>82</v>
      </c>
      <c r="F17" s="1" t="s">
        <v>83</v>
      </c>
      <c r="G17" s="17">
        <v>642</v>
      </c>
      <c r="H17" s="1" t="s">
        <v>15</v>
      </c>
      <c r="I17" s="16" t="s">
        <v>24</v>
      </c>
      <c r="J17" s="1">
        <v>40000000000</v>
      </c>
      <c r="K17" s="1" t="s">
        <v>16</v>
      </c>
      <c r="L17" s="38">
        <v>4745000</v>
      </c>
      <c r="M17" s="8">
        <v>42401</v>
      </c>
      <c r="N17" s="21">
        <v>42705</v>
      </c>
      <c r="O17" s="1" t="s">
        <v>17</v>
      </c>
      <c r="P17" s="1" t="s">
        <v>18</v>
      </c>
      <c r="Q17" s="47" t="s">
        <v>379</v>
      </c>
      <c r="R17" s="63"/>
    </row>
    <row r="18" spans="1:18" ht="63.75">
      <c r="A18" s="47">
        <v>5</v>
      </c>
      <c r="B18" s="56">
        <v>18</v>
      </c>
      <c r="C18" s="42" t="s">
        <v>171</v>
      </c>
      <c r="D18" s="42" t="s">
        <v>216</v>
      </c>
      <c r="E18" s="1" t="s">
        <v>27</v>
      </c>
      <c r="F18" s="1" t="s">
        <v>109</v>
      </c>
      <c r="G18" s="18" t="s">
        <v>14</v>
      </c>
      <c r="H18" s="6" t="s">
        <v>15</v>
      </c>
      <c r="I18" s="16" t="s">
        <v>24</v>
      </c>
      <c r="J18" s="1">
        <v>40000000000</v>
      </c>
      <c r="K18" s="6" t="s">
        <v>16</v>
      </c>
      <c r="L18" s="36">
        <f>2250000+200000</f>
        <v>2450000</v>
      </c>
      <c r="M18" s="4">
        <v>42522</v>
      </c>
      <c r="N18" s="4">
        <v>42583</v>
      </c>
      <c r="O18" s="6" t="s">
        <v>28</v>
      </c>
      <c r="P18" s="7" t="s">
        <v>18</v>
      </c>
      <c r="Q18" s="47" t="s">
        <v>379</v>
      </c>
      <c r="R18" s="63"/>
    </row>
    <row r="19" spans="1:18" ht="89.25">
      <c r="A19" s="47">
        <v>6</v>
      </c>
      <c r="B19" s="56">
        <v>19</v>
      </c>
      <c r="C19" s="42" t="s">
        <v>171</v>
      </c>
      <c r="D19" s="42" t="s">
        <v>217</v>
      </c>
      <c r="E19" s="1" t="s">
        <v>29</v>
      </c>
      <c r="F19" s="1" t="s">
        <v>109</v>
      </c>
      <c r="G19" s="18" t="s">
        <v>14</v>
      </c>
      <c r="H19" s="6" t="s">
        <v>15</v>
      </c>
      <c r="I19" s="16" t="s">
        <v>24</v>
      </c>
      <c r="J19" s="1">
        <v>40000000000</v>
      </c>
      <c r="K19" s="6" t="s">
        <v>16</v>
      </c>
      <c r="L19" s="36">
        <v>1000000</v>
      </c>
      <c r="M19" s="4">
        <v>42583</v>
      </c>
      <c r="N19" s="4">
        <v>42644</v>
      </c>
      <c r="O19" s="6" t="s">
        <v>17</v>
      </c>
      <c r="P19" s="7" t="s">
        <v>18</v>
      </c>
      <c r="Q19" s="47" t="s">
        <v>379</v>
      </c>
      <c r="R19" s="63"/>
    </row>
    <row r="20" spans="1:18" ht="63.75">
      <c r="A20" s="47">
        <v>7</v>
      </c>
      <c r="B20" s="56">
        <v>20</v>
      </c>
      <c r="C20" s="42" t="s">
        <v>197</v>
      </c>
      <c r="D20" s="42" t="s">
        <v>196</v>
      </c>
      <c r="E20" s="1" t="s">
        <v>147</v>
      </c>
      <c r="F20" s="1" t="s">
        <v>109</v>
      </c>
      <c r="G20" s="18" t="s">
        <v>14</v>
      </c>
      <c r="H20" s="6" t="s">
        <v>15</v>
      </c>
      <c r="I20" s="16" t="s">
        <v>24</v>
      </c>
      <c r="J20" s="1">
        <v>40000000000</v>
      </c>
      <c r="K20" s="6" t="s">
        <v>16</v>
      </c>
      <c r="L20" s="36">
        <v>535000</v>
      </c>
      <c r="M20" s="4">
        <v>42461</v>
      </c>
      <c r="N20" s="4">
        <v>42491</v>
      </c>
      <c r="O20" s="6" t="s">
        <v>17</v>
      </c>
      <c r="P20" s="7" t="s">
        <v>18</v>
      </c>
      <c r="Q20" s="47" t="s">
        <v>379</v>
      </c>
      <c r="R20" s="63"/>
    </row>
    <row r="21" spans="1:18" ht="76.5">
      <c r="A21" s="47">
        <v>8</v>
      </c>
      <c r="B21" s="56">
        <v>21</v>
      </c>
      <c r="C21" s="42" t="s">
        <v>163</v>
      </c>
      <c r="D21" s="42" t="s">
        <v>218</v>
      </c>
      <c r="E21" s="1" t="s">
        <v>38</v>
      </c>
      <c r="F21" s="1" t="s">
        <v>39</v>
      </c>
      <c r="G21" s="18" t="s">
        <v>14</v>
      </c>
      <c r="H21" s="6" t="s">
        <v>15</v>
      </c>
      <c r="I21" s="16" t="s">
        <v>24</v>
      </c>
      <c r="J21" s="1">
        <v>40000000000</v>
      </c>
      <c r="K21" s="6" t="s">
        <v>16</v>
      </c>
      <c r="L21" s="36">
        <v>13000000</v>
      </c>
      <c r="M21" s="74">
        <v>42552</v>
      </c>
      <c r="N21" s="4">
        <v>42735</v>
      </c>
      <c r="O21" s="6" t="s">
        <v>43</v>
      </c>
      <c r="P21" s="7" t="s">
        <v>18</v>
      </c>
      <c r="Q21" s="47" t="s">
        <v>379</v>
      </c>
      <c r="R21" s="63"/>
    </row>
    <row r="22" spans="1:18" ht="66.75" customHeight="1">
      <c r="A22" s="47">
        <v>9</v>
      </c>
      <c r="B22" s="56">
        <v>30</v>
      </c>
      <c r="C22" s="15" t="s">
        <v>184</v>
      </c>
      <c r="D22" s="15" t="s">
        <v>152</v>
      </c>
      <c r="E22" s="1" t="s">
        <v>84</v>
      </c>
      <c r="F22" s="1" t="s">
        <v>83</v>
      </c>
      <c r="G22" s="19">
        <v>642</v>
      </c>
      <c r="H22" s="2" t="s">
        <v>15</v>
      </c>
      <c r="I22" s="16" t="s">
        <v>24</v>
      </c>
      <c r="J22" s="2">
        <v>40000000000</v>
      </c>
      <c r="K22" s="1" t="s">
        <v>16</v>
      </c>
      <c r="L22" s="37">
        <v>2648000</v>
      </c>
      <c r="M22" s="21">
        <v>42401</v>
      </c>
      <c r="N22" s="21">
        <v>42705</v>
      </c>
      <c r="O22" s="1" t="s">
        <v>17</v>
      </c>
      <c r="P22" s="2" t="s">
        <v>18</v>
      </c>
      <c r="Q22" s="47" t="s">
        <v>379</v>
      </c>
      <c r="R22" s="63"/>
    </row>
    <row r="23" spans="1:18" ht="54" customHeight="1">
      <c r="A23" s="47">
        <v>10</v>
      </c>
      <c r="B23" s="56">
        <v>31</v>
      </c>
      <c r="C23" s="15" t="s">
        <v>151</v>
      </c>
      <c r="D23" s="15" t="s">
        <v>151</v>
      </c>
      <c r="E23" s="1" t="s">
        <v>314</v>
      </c>
      <c r="F23" s="1" t="s">
        <v>83</v>
      </c>
      <c r="G23" s="19">
        <v>642</v>
      </c>
      <c r="H23" s="2" t="s">
        <v>15</v>
      </c>
      <c r="I23" s="16" t="s">
        <v>24</v>
      </c>
      <c r="J23" s="2">
        <v>40000000000</v>
      </c>
      <c r="K23" s="1" t="s">
        <v>16</v>
      </c>
      <c r="L23" s="37">
        <v>4550000</v>
      </c>
      <c r="M23" s="21">
        <v>42461</v>
      </c>
      <c r="N23" s="21">
        <v>42705</v>
      </c>
      <c r="O23" s="1" t="s">
        <v>17</v>
      </c>
      <c r="P23" s="2" t="s">
        <v>18</v>
      </c>
      <c r="Q23" s="47" t="s">
        <v>379</v>
      </c>
      <c r="R23" s="63"/>
    </row>
    <row r="24" spans="1:18" ht="38.25">
      <c r="A24" s="47">
        <v>11</v>
      </c>
      <c r="B24" s="56">
        <v>32</v>
      </c>
      <c r="C24" s="15" t="s">
        <v>185</v>
      </c>
      <c r="D24" s="15" t="s">
        <v>219</v>
      </c>
      <c r="E24" s="1" t="s">
        <v>334</v>
      </c>
      <c r="F24" s="1" t="s">
        <v>83</v>
      </c>
      <c r="G24" s="19">
        <v>642</v>
      </c>
      <c r="H24" s="2" t="s">
        <v>15</v>
      </c>
      <c r="I24" s="16" t="s">
        <v>24</v>
      </c>
      <c r="J24" s="2">
        <v>40000000000</v>
      </c>
      <c r="K24" s="1" t="s">
        <v>16</v>
      </c>
      <c r="L24" s="37">
        <v>1234000</v>
      </c>
      <c r="M24" s="21">
        <v>42430</v>
      </c>
      <c r="N24" s="21">
        <v>42491</v>
      </c>
      <c r="O24" s="2" t="s">
        <v>17</v>
      </c>
      <c r="P24" s="2" t="s">
        <v>18</v>
      </c>
      <c r="Q24" s="47" t="s">
        <v>379</v>
      </c>
      <c r="R24" s="63"/>
    </row>
    <row r="25" spans="1:18" ht="38.25">
      <c r="A25" s="47">
        <v>12</v>
      </c>
      <c r="B25" s="56">
        <v>34</v>
      </c>
      <c r="C25" s="15" t="s">
        <v>172</v>
      </c>
      <c r="D25" s="15" t="s">
        <v>202</v>
      </c>
      <c r="E25" s="1" t="s">
        <v>130</v>
      </c>
      <c r="F25" s="2"/>
      <c r="G25" s="19">
        <v>796</v>
      </c>
      <c r="H25" s="2" t="s">
        <v>95</v>
      </c>
      <c r="I25" s="9">
        <v>1</v>
      </c>
      <c r="J25" s="1">
        <v>40000000000</v>
      </c>
      <c r="K25" s="1" t="s">
        <v>16</v>
      </c>
      <c r="L25" s="37">
        <v>35361000</v>
      </c>
      <c r="M25" s="75">
        <v>42552</v>
      </c>
      <c r="N25" s="8">
        <v>42705</v>
      </c>
      <c r="O25" s="2" t="s">
        <v>17</v>
      </c>
      <c r="P25" s="10" t="s">
        <v>18</v>
      </c>
      <c r="Q25" s="47" t="s">
        <v>379</v>
      </c>
      <c r="R25" s="63"/>
    </row>
    <row r="26" spans="1:18" ht="51">
      <c r="A26" s="47">
        <v>13</v>
      </c>
      <c r="B26" s="56">
        <v>35</v>
      </c>
      <c r="C26" s="15" t="s">
        <v>172</v>
      </c>
      <c r="D26" s="15" t="s">
        <v>220</v>
      </c>
      <c r="E26" s="76" t="s">
        <v>433</v>
      </c>
      <c r="F26" s="2"/>
      <c r="G26" s="19">
        <v>839</v>
      </c>
      <c r="H26" s="2" t="s">
        <v>131</v>
      </c>
      <c r="I26" s="9">
        <v>1</v>
      </c>
      <c r="J26" s="1">
        <v>40000000000</v>
      </c>
      <c r="K26" s="1" t="s">
        <v>16</v>
      </c>
      <c r="L26" s="37">
        <v>2252000</v>
      </c>
      <c r="M26" s="75">
        <v>42552</v>
      </c>
      <c r="N26" s="74">
        <v>42614</v>
      </c>
      <c r="O26" s="2" t="s">
        <v>17</v>
      </c>
      <c r="P26" s="2" t="s">
        <v>18</v>
      </c>
      <c r="Q26" s="47" t="s">
        <v>379</v>
      </c>
      <c r="R26" s="63"/>
    </row>
    <row r="27" spans="1:18" ht="102">
      <c r="A27" s="47">
        <v>14</v>
      </c>
      <c r="B27" s="56">
        <v>44</v>
      </c>
      <c r="C27" s="20" t="s">
        <v>163</v>
      </c>
      <c r="D27" s="20" t="s">
        <v>218</v>
      </c>
      <c r="E27" s="11" t="s">
        <v>394</v>
      </c>
      <c r="F27" s="11" t="s">
        <v>89</v>
      </c>
      <c r="G27" s="17">
        <v>642</v>
      </c>
      <c r="H27" s="1" t="s">
        <v>15</v>
      </c>
      <c r="I27" s="16" t="s">
        <v>24</v>
      </c>
      <c r="J27" s="1">
        <v>40000000000</v>
      </c>
      <c r="K27" s="3" t="s">
        <v>16</v>
      </c>
      <c r="L27" s="40">
        <v>4573451.08</v>
      </c>
      <c r="M27" s="77">
        <v>42552</v>
      </c>
      <c r="N27" s="14">
        <v>42552</v>
      </c>
      <c r="O27" s="12" t="s">
        <v>43</v>
      </c>
      <c r="P27" s="12" t="s">
        <v>18</v>
      </c>
      <c r="Q27" s="47" t="s">
        <v>379</v>
      </c>
      <c r="R27" s="63"/>
    </row>
    <row r="28" spans="1:18" ht="267.75">
      <c r="A28" s="47">
        <v>15</v>
      </c>
      <c r="B28" s="56">
        <v>45</v>
      </c>
      <c r="C28" s="20" t="s">
        <v>175</v>
      </c>
      <c r="D28" s="20" t="s">
        <v>162</v>
      </c>
      <c r="E28" s="11" t="s">
        <v>376</v>
      </c>
      <c r="F28" s="11" t="s">
        <v>89</v>
      </c>
      <c r="G28" s="17">
        <v>642</v>
      </c>
      <c r="H28" s="1" t="s">
        <v>15</v>
      </c>
      <c r="I28" s="16" t="s">
        <v>24</v>
      </c>
      <c r="J28" s="1">
        <v>40000000000</v>
      </c>
      <c r="K28" s="3" t="s">
        <v>16</v>
      </c>
      <c r="L28" s="40">
        <v>8702364</v>
      </c>
      <c r="M28" s="77">
        <v>42552</v>
      </c>
      <c r="N28" s="14">
        <v>42917</v>
      </c>
      <c r="O28" s="12" t="s">
        <v>43</v>
      </c>
      <c r="P28" s="12" t="s">
        <v>18</v>
      </c>
      <c r="Q28" s="47" t="s">
        <v>379</v>
      </c>
      <c r="R28" s="63"/>
    </row>
    <row r="29" spans="1:18" ht="51">
      <c r="A29" s="47">
        <v>16</v>
      </c>
      <c r="B29" s="56">
        <v>47</v>
      </c>
      <c r="C29" s="15" t="s">
        <v>159</v>
      </c>
      <c r="D29" s="15" t="s">
        <v>159</v>
      </c>
      <c r="E29" s="64" t="s">
        <v>13</v>
      </c>
      <c r="F29" s="1" t="s">
        <v>108</v>
      </c>
      <c r="G29" s="17" t="s">
        <v>14</v>
      </c>
      <c r="H29" s="1" t="s">
        <v>15</v>
      </c>
      <c r="I29" s="16" t="s">
        <v>24</v>
      </c>
      <c r="J29" s="1">
        <v>40000000000</v>
      </c>
      <c r="K29" s="3" t="s">
        <v>16</v>
      </c>
      <c r="L29" s="37">
        <v>2109000</v>
      </c>
      <c r="M29" s="4">
        <v>42522</v>
      </c>
      <c r="N29" s="5">
        <v>42705</v>
      </c>
      <c r="O29" s="1" t="s">
        <v>17</v>
      </c>
      <c r="P29" s="1" t="s">
        <v>18</v>
      </c>
      <c r="Q29" s="47" t="s">
        <v>379</v>
      </c>
      <c r="R29" s="63"/>
    </row>
    <row r="30" spans="1:18" ht="63.75">
      <c r="A30" s="47">
        <v>17</v>
      </c>
      <c r="B30" s="56">
        <v>48</v>
      </c>
      <c r="C30" s="15" t="s">
        <v>159</v>
      </c>
      <c r="D30" s="15" t="s">
        <v>158</v>
      </c>
      <c r="E30" s="64" t="s">
        <v>19</v>
      </c>
      <c r="F30" s="1" t="s">
        <v>108</v>
      </c>
      <c r="G30" s="17" t="s">
        <v>14</v>
      </c>
      <c r="H30" s="1" t="s">
        <v>15</v>
      </c>
      <c r="I30" s="16" t="s">
        <v>24</v>
      </c>
      <c r="J30" s="1">
        <v>40000000000</v>
      </c>
      <c r="K30" s="3" t="s">
        <v>16</v>
      </c>
      <c r="L30" s="37">
        <v>1350000</v>
      </c>
      <c r="M30" s="4">
        <v>42491</v>
      </c>
      <c r="N30" s="5">
        <v>42705</v>
      </c>
      <c r="O30" s="1" t="s">
        <v>17</v>
      </c>
      <c r="P30" s="1" t="s">
        <v>18</v>
      </c>
      <c r="Q30" s="47" t="s">
        <v>379</v>
      </c>
      <c r="R30" s="63"/>
    </row>
    <row r="31" spans="1:18" ht="208.5" customHeight="1">
      <c r="A31" s="47">
        <v>18</v>
      </c>
      <c r="B31" s="56">
        <v>49</v>
      </c>
      <c r="C31" s="42" t="s">
        <v>154</v>
      </c>
      <c r="D31" s="42" t="s">
        <v>222</v>
      </c>
      <c r="E31" s="1" t="s">
        <v>25</v>
      </c>
      <c r="F31" s="1" t="s">
        <v>109</v>
      </c>
      <c r="G31" s="18" t="s">
        <v>14</v>
      </c>
      <c r="H31" s="6" t="s">
        <v>15</v>
      </c>
      <c r="I31" s="16" t="s">
        <v>24</v>
      </c>
      <c r="J31" s="1">
        <v>40000000000</v>
      </c>
      <c r="K31" s="6" t="s">
        <v>16</v>
      </c>
      <c r="L31" s="36">
        <v>14415000</v>
      </c>
      <c r="M31" s="4">
        <v>42461</v>
      </c>
      <c r="N31" s="4">
        <v>42522</v>
      </c>
      <c r="O31" s="6" t="s">
        <v>17</v>
      </c>
      <c r="P31" s="7" t="s">
        <v>18</v>
      </c>
      <c r="Q31" s="47" t="s">
        <v>379</v>
      </c>
      <c r="R31" s="63"/>
    </row>
    <row r="32" spans="1:18" ht="204">
      <c r="A32" s="47">
        <v>19</v>
      </c>
      <c r="B32" s="56">
        <v>51</v>
      </c>
      <c r="C32" s="42" t="s">
        <v>163</v>
      </c>
      <c r="D32" s="42" t="s">
        <v>218</v>
      </c>
      <c r="E32" s="1" t="s">
        <v>30</v>
      </c>
      <c r="F32" s="1" t="s">
        <v>31</v>
      </c>
      <c r="G32" s="18" t="s">
        <v>14</v>
      </c>
      <c r="H32" s="6" t="s">
        <v>15</v>
      </c>
      <c r="I32" s="16" t="s">
        <v>24</v>
      </c>
      <c r="J32" s="1">
        <v>40000000000</v>
      </c>
      <c r="K32" s="6" t="s">
        <v>16</v>
      </c>
      <c r="L32" s="36">
        <v>5000000</v>
      </c>
      <c r="M32" s="4">
        <v>42491</v>
      </c>
      <c r="N32" s="4">
        <v>42552</v>
      </c>
      <c r="O32" s="6" t="s">
        <v>17</v>
      </c>
      <c r="P32" s="7" t="s">
        <v>18</v>
      </c>
      <c r="Q32" s="47" t="s">
        <v>379</v>
      </c>
      <c r="R32" s="63"/>
    </row>
    <row r="33" spans="1:18" ht="63.75">
      <c r="A33" s="47">
        <v>20</v>
      </c>
      <c r="B33" s="56">
        <v>52</v>
      </c>
      <c r="C33" s="42" t="s">
        <v>154</v>
      </c>
      <c r="D33" s="42" t="s">
        <v>171</v>
      </c>
      <c r="E33" s="1" t="s">
        <v>45</v>
      </c>
      <c r="F33" s="1" t="s">
        <v>109</v>
      </c>
      <c r="G33" s="18" t="s">
        <v>14</v>
      </c>
      <c r="H33" s="6" t="s">
        <v>15</v>
      </c>
      <c r="I33" s="16" t="s">
        <v>24</v>
      </c>
      <c r="J33" s="1">
        <v>40000000000</v>
      </c>
      <c r="K33" s="6" t="s">
        <v>16</v>
      </c>
      <c r="L33" s="36">
        <v>18880000</v>
      </c>
      <c r="M33" s="4">
        <v>42491</v>
      </c>
      <c r="N33" s="4">
        <v>42552</v>
      </c>
      <c r="O33" s="6" t="s">
        <v>43</v>
      </c>
      <c r="P33" s="7" t="s">
        <v>18</v>
      </c>
      <c r="Q33" s="47" t="s">
        <v>379</v>
      </c>
      <c r="R33" s="63"/>
    </row>
    <row r="34" spans="1:18" ht="63.75">
      <c r="A34" s="47">
        <v>21</v>
      </c>
      <c r="B34" s="56">
        <v>54</v>
      </c>
      <c r="C34" s="42" t="s">
        <v>155</v>
      </c>
      <c r="D34" s="42" t="s">
        <v>223</v>
      </c>
      <c r="E34" s="1" t="s">
        <v>71</v>
      </c>
      <c r="F34" s="1" t="s">
        <v>109</v>
      </c>
      <c r="G34" s="18" t="s">
        <v>14</v>
      </c>
      <c r="H34" s="6" t="s">
        <v>15</v>
      </c>
      <c r="I34" s="16" t="s">
        <v>24</v>
      </c>
      <c r="J34" s="1">
        <v>40000000000</v>
      </c>
      <c r="K34" s="6" t="s">
        <v>16</v>
      </c>
      <c r="L34" s="36">
        <v>2000000</v>
      </c>
      <c r="M34" s="4">
        <v>42461</v>
      </c>
      <c r="N34" s="4">
        <v>42491</v>
      </c>
      <c r="O34" s="6" t="s">
        <v>17</v>
      </c>
      <c r="P34" s="7" t="s">
        <v>18</v>
      </c>
      <c r="Q34" s="47" t="s">
        <v>379</v>
      </c>
      <c r="R34" s="63"/>
    </row>
    <row r="35" spans="1:18" ht="84.75" customHeight="1">
      <c r="A35" s="47"/>
      <c r="B35" s="78">
        <v>62</v>
      </c>
      <c r="C35" s="79" t="s">
        <v>204</v>
      </c>
      <c r="D35" s="79" t="s">
        <v>206</v>
      </c>
      <c r="E35" s="80" t="s">
        <v>81</v>
      </c>
      <c r="F35" s="76" t="s">
        <v>114</v>
      </c>
      <c r="G35" s="81">
        <v>642</v>
      </c>
      <c r="H35" s="80" t="s">
        <v>15</v>
      </c>
      <c r="I35" s="82" t="s">
        <v>24</v>
      </c>
      <c r="J35" s="80">
        <v>40000000000</v>
      </c>
      <c r="K35" s="76" t="s">
        <v>16</v>
      </c>
      <c r="L35" s="83" t="s">
        <v>312</v>
      </c>
      <c r="M35" s="74">
        <v>42522</v>
      </c>
      <c r="N35" s="75">
        <v>42552</v>
      </c>
      <c r="O35" s="80" t="s">
        <v>17</v>
      </c>
      <c r="P35" s="80" t="s">
        <v>18</v>
      </c>
      <c r="Q35" s="47" t="s">
        <v>379</v>
      </c>
      <c r="R35" s="63"/>
    </row>
    <row r="36" spans="1:18" ht="76.5">
      <c r="A36" s="47">
        <v>22</v>
      </c>
      <c r="B36" s="56">
        <v>64</v>
      </c>
      <c r="C36" s="20" t="s">
        <v>174</v>
      </c>
      <c r="D36" s="20" t="s">
        <v>165</v>
      </c>
      <c r="E36" s="11" t="s">
        <v>323</v>
      </c>
      <c r="F36" s="11" t="s">
        <v>89</v>
      </c>
      <c r="G36" s="17">
        <v>642</v>
      </c>
      <c r="H36" s="1" t="s">
        <v>15</v>
      </c>
      <c r="I36" s="16" t="s">
        <v>24</v>
      </c>
      <c r="J36" s="1">
        <v>40000000000</v>
      </c>
      <c r="K36" s="3" t="s">
        <v>16</v>
      </c>
      <c r="L36" s="40">
        <v>2000000</v>
      </c>
      <c r="M36" s="14">
        <v>42583</v>
      </c>
      <c r="N36" s="14">
        <v>42675</v>
      </c>
      <c r="O36" s="12" t="s">
        <v>43</v>
      </c>
      <c r="P36" s="12" t="s">
        <v>18</v>
      </c>
      <c r="Q36" s="47" t="s">
        <v>379</v>
      </c>
      <c r="R36" s="63"/>
    </row>
    <row r="37" spans="1:18" ht="89.25">
      <c r="A37" s="47">
        <v>23</v>
      </c>
      <c r="B37" s="56">
        <v>65</v>
      </c>
      <c r="C37" s="20" t="s">
        <v>178</v>
      </c>
      <c r="D37" s="20" t="s">
        <v>225</v>
      </c>
      <c r="E37" s="11" t="s">
        <v>322</v>
      </c>
      <c r="F37" s="11" t="s">
        <v>89</v>
      </c>
      <c r="G37" s="17">
        <v>642</v>
      </c>
      <c r="H37" s="1" t="s">
        <v>15</v>
      </c>
      <c r="I37" s="16" t="s">
        <v>24</v>
      </c>
      <c r="J37" s="1">
        <v>40000000000</v>
      </c>
      <c r="K37" s="3" t="s">
        <v>16</v>
      </c>
      <c r="L37" s="40">
        <v>2870558</v>
      </c>
      <c r="M37" s="77">
        <v>42552</v>
      </c>
      <c r="N37" s="77">
        <v>42644</v>
      </c>
      <c r="O37" s="12" t="s">
        <v>43</v>
      </c>
      <c r="P37" s="12" t="s">
        <v>18</v>
      </c>
      <c r="Q37" s="47" t="s">
        <v>379</v>
      </c>
      <c r="R37" s="63"/>
    </row>
    <row r="38" spans="1:18" ht="140.25">
      <c r="A38" s="47">
        <v>24</v>
      </c>
      <c r="B38" s="56">
        <v>67</v>
      </c>
      <c r="C38" s="20" t="s">
        <v>175</v>
      </c>
      <c r="D38" s="20" t="s">
        <v>162</v>
      </c>
      <c r="E38" s="11" t="s">
        <v>375</v>
      </c>
      <c r="F38" s="11" t="s">
        <v>89</v>
      </c>
      <c r="G38" s="17">
        <v>642</v>
      </c>
      <c r="H38" s="1" t="s">
        <v>15</v>
      </c>
      <c r="I38" s="16" t="s">
        <v>24</v>
      </c>
      <c r="J38" s="1">
        <v>40000000000</v>
      </c>
      <c r="K38" s="3" t="s">
        <v>16</v>
      </c>
      <c r="L38" s="84">
        <v>0</v>
      </c>
      <c r="M38" s="77">
        <v>42552</v>
      </c>
      <c r="N38" s="14">
        <v>42675</v>
      </c>
      <c r="O38" s="12" t="s">
        <v>43</v>
      </c>
      <c r="P38" s="12" t="s">
        <v>18</v>
      </c>
      <c r="Q38" s="47" t="s">
        <v>379</v>
      </c>
      <c r="R38" s="63"/>
    </row>
    <row r="39" spans="1:18" ht="119.25" customHeight="1">
      <c r="A39" s="47">
        <v>25</v>
      </c>
      <c r="B39" s="56">
        <v>69</v>
      </c>
      <c r="C39" s="15" t="s">
        <v>176</v>
      </c>
      <c r="D39" s="15" t="s">
        <v>166</v>
      </c>
      <c r="E39" s="1" t="s">
        <v>96</v>
      </c>
      <c r="F39" s="2" t="s">
        <v>89</v>
      </c>
      <c r="G39" s="19">
        <v>642</v>
      </c>
      <c r="H39" s="2" t="s">
        <v>15</v>
      </c>
      <c r="I39" s="16" t="s">
        <v>24</v>
      </c>
      <c r="J39" s="2">
        <v>40000000000</v>
      </c>
      <c r="K39" s="1" t="s">
        <v>16</v>
      </c>
      <c r="L39" s="37">
        <v>600000</v>
      </c>
      <c r="M39" s="4">
        <v>42644</v>
      </c>
      <c r="N39" s="8">
        <v>42705</v>
      </c>
      <c r="O39" s="2" t="s">
        <v>17</v>
      </c>
      <c r="P39" s="2" t="s">
        <v>18</v>
      </c>
      <c r="Q39" s="47" t="s">
        <v>379</v>
      </c>
      <c r="R39" s="63"/>
    </row>
    <row r="40" spans="1:18" ht="63.75">
      <c r="A40" s="47">
        <v>26</v>
      </c>
      <c r="B40" s="56">
        <v>70</v>
      </c>
      <c r="C40" s="15" t="s">
        <v>167</v>
      </c>
      <c r="D40" s="15" t="s">
        <v>167</v>
      </c>
      <c r="E40" s="1" t="s">
        <v>22</v>
      </c>
      <c r="F40" s="1" t="s">
        <v>21</v>
      </c>
      <c r="G40" s="17" t="s">
        <v>14</v>
      </c>
      <c r="H40" s="1" t="s">
        <v>15</v>
      </c>
      <c r="I40" s="16" t="s">
        <v>24</v>
      </c>
      <c r="J40" s="1">
        <v>40000000000</v>
      </c>
      <c r="K40" s="3" t="s">
        <v>16</v>
      </c>
      <c r="L40" s="37">
        <v>1100000</v>
      </c>
      <c r="M40" s="4">
        <v>42522</v>
      </c>
      <c r="N40" s="5">
        <v>42705</v>
      </c>
      <c r="O40" s="1" t="s">
        <v>17</v>
      </c>
      <c r="P40" s="1" t="s">
        <v>18</v>
      </c>
      <c r="Q40" s="47" t="s">
        <v>379</v>
      </c>
      <c r="R40" s="63"/>
    </row>
    <row r="41" spans="1:18" ht="63.75">
      <c r="A41" s="47">
        <v>27</v>
      </c>
      <c r="B41" s="56">
        <v>71</v>
      </c>
      <c r="C41" s="42" t="s">
        <v>154</v>
      </c>
      <c r="D41" s="42" t="s">
        <v>171</v>
      </c>
      <c r="E41" s="1" t="s">
        <v>26</v>
      </c>
      <c r="F41" s="1" t="s">
        <v>109</v>
      </c>
      <c r="G41" s="18" t="s">
        <v>14</v>
      </c>
      <c r="H41" s="6" t="s">
        <v>15</v>
      </c>
      <c r="I41" s="16" t="s">
        <v>24</v>
      </c>
      <c r="J41" s="1">
        <v>40000000000</v>
      </c>
      <c r="K41" s="6" t="s">
        <v>16</v>
      </c>
      <c r="L41" s="41">
        <f>2100000+400000</f>
        <v>2500000</v>
      </c>
      <c r="M41" s="4">
        <v>42491</v>
      </c>
      <c r="N41" s="4">
        <v>42522</v>
      </c>
      <c r="O41" s="6" t="s">
        <v>17</v>
      </c>
      <c r="P41" s="7" t="s">
        <v>18</v>
      </c>
      <c r="Q41" s="47" t="s">
        <v>379</v>
      </c>
      <c r="R41" s="63"/>
    </row>
    <row r="42" spans="1:18" ht="89.25">
      <c r="A42" s="47">
        <v>28</v>
      </c>
      <c r="B42" s="56">
        <v>72</v>
      </c>
      <c r="C42" s="42" t="s">
        <v>178</v>
      </c>
      <c r="D42" s="42" t="s">
        <v>228</v>
      </c>
      <c r="E42" s="1" t="s">
        <v>32</v>
      </c>
      <c r="F42" s="1" t="s">
        <v>33</v>
      </c>
      <c r="G42" s="18" t="s">
        <v>14</v>
      </c>
      <c r="H42" s="6" t="s">
        <v>15</v>
      </c>
      <c r="I42" s="16" t="s">
        <v>24</v>
      </c>
      <c r="J42" s="1">
        <v>40000000000</v>
      </c>
      <c r="K42" s="6" t="s">
        <v>16</v>
      </c>
      <c r="L42" s="85">
        <v>1270000</v>
      </c>
      <c r="M42" s="74">
        <v>42583</v>
      </c>
      <c r="N42" s="4">
        <v>42735</v>
      </c>
      <c r="O42" s="6" t="s">
        <v>43</v>
      </c>
      <c r="P42" s="7" t="s">
        <v>18</v>
      </c>
      <c r="Q42" s="47" t="s">
        <v>379</v>
      </c>
      <c r="R42" s="63"/>
    </row>
    <row r="43" spans="1:18" ht="89.25">
      <c r="A43" s="47">
        <v>29</v>
      </c>
      <c r="B43" s="56">
        <v>73</v>
      </c>
      <c r="C43" s="42" t="s">
        <v>163</v>
      </c>
      <c r="D43" s="42" t="s">
        <v>218</v>
      </c>
      <c r="E43" s="1" t="s">
        <v>37</v>
      </c>
      <c r="F43" s="1" t="s">
        <v>35</v>
      </c>
      <c r="G43" s="18" t="s">
        <v>14</v>
      </c>
      <c r="H43" s="6" t="s">
        <v>15</v>
      </c>
      <c r="I43" s="16" t="s">
        <v>24</v>
      </c>
      <c r="J43" s="1">
        <v>40000000000</v>
      </c>
      <c r="K43" s="6" t="s">
        <v>16</v>
      </c>
      <c r="L43" s="36">
        <v>4000000</v>
      </c>
      <c r="M43" s="4">
        <v>42614</v>
      </c>
      <c r="N43" s="4">
        <v>42735</v>
      </c>
      <c r="O43" s="6" t="s">
        <v>43</v>
      </c>
      <c r="P43" s="7" t="s">
        <v>18</v>
      </c>
      <c r="Q43" s="47" t="s">
        <v>379</v>
      </c>
      <c r="R43" s="63"/>
    </row>
    <row r="44" spans="1:18" ht="140.25">
      <c r="A44" s="47">
        <v>30</v>
      </c>
      <c r="B44" s="56">
        <v>74</v>
      </c>
      <c r="C44" s="42" t="s">
        <v>154</v>
      </c>
      <c r="D44" s="42" t="s">
        <v>171</v>
      </c>
      <c r="E44" s="1" t="s">
        <v>41</v>
      </c>
      <c r="F44" s="1" t="s">
        <v>110</v>
      </c>
      <c r="G44" s="18" t="s">
        <v>14</v>
      </c>
      <c r="H44" s="6" t="s">
        <v>15</v>
      </c>
      <c r="I44" s="16" t="s">
        <v>24</v>
      </c>
      <c r="J44" s="1">
        <v>40000000000</v>
      </c>
      <c r="K44" s="6" t="s">
        <v>16</v>
      </c>
      <c r="L44" s="36">
        <v>1750000</v>
      </c>
      <c r="M44" s="4">
        <v>42491</v>
      </c>
      <c r="N44" s="4">
        <v>42522</v>
      </c>
      <c r="O44" s="6" t="s">
        <v>17</v>
      </c>
      <c r="P44" s="7" t="s">
        <v>18</v>
      </c>
      <c r="Q44" s="47" t="s">
        <v>379</v>
      </c>
      <c r="R44" s="63"/>
    </row>
    <row r="45" spans="1:18" ht="89.25">
      <c r="A45" s="47">
        <v>31</v>
      </c>
      <c r="B45" s="56">
        <v>75</v>
      </c>
      <c r="C45" s="42" t="s">
        <v>154</v>
      </c>
      <c r="D45" s="42" t="s">
        <v>171</v>
      </c>
      <c r="E45" s="1" t="s">
        <v>42</v>
      </c>
      <c r="F45" s="1" t="s">
        <v>35</v>
      </c>
      <c r="G45" s="18" t="s">
        <v>14</v>
      </c>
      <c r="H45" s="6" t="s">
        <v>15</v>
      </c>
      <c r="I45" s="16" t="s">
        <v>24</v>
      </c>
      <c r="J45" s="1">
        <v>40000000000</v>
      </c>
      <c r="K45" s="6" t="s">
        <v>16</v>
      </c>
      <c r="L45" s="36">
        <v>15000000</v>
      </c>
      <c r="M45" s="74">
        <v>42644</v>
      </c>
      <c r="N45" s="74">
        <v>42705</v>
      </c>
      <c r="O45" s="6" t="s">
        <v>43</v>
      </c>
      <c r="P45" s="7" t="s">
        <v>18</v>
      </c>
      <c r="Q45" s="47" t="s">
        <v>379</v>
      </c>
      <c r="R45" s="63"/>
    </row>
    <row r="46" spans="1:18" ht="63.75">
      <c r="A46" s="47">
        <v>32</v>
      </c>
      <c r="B46" s="56">
        <v>76</v>
      </c>
      <c r="C46" s="42" t="s">
        <v>155</v>
      </c>
      <c r="D46" s="42" t="s">
        <v>197</v>
      </c>
      <c r="E46" s="1" t="s">
        <v>44</v>
      </c>
      <c r="F46" s="1" t="s">
        <v>109</v>
      </c>
      <c r="G46" s="18" t="s">
        <v>14</v>
      </c>
      <c r="H46" s="6" t="s">
        <v>15</v>
      </c>
      <c r="I46" s="16" t="s">
        <v>24</v>
      </c>
      <c r="J46" s="1">
        <v>40000000000</v>
      </c>
      <c r="K46" s="6" t="s">
        <v>16</v>
      </c>
      <c r="L46" s="41">
        <v>2165000</v>
      </c>
      <c r="M46" s="4">
        <v>42491</v>
      </c>
      <c r="N46" s="4">
        <v>42583</v>
      </c>
      <c r="O46" s="6" t="s">
        <v>17</v>
      </c>
      <c r="P46" s="7" t="s">
        <v>18</v>
      </c>
      <c r="Q46" s="47" t="s">
        <v>379</v>
      </c>
      <c r="R46" s="63"/>
    </row>
    <row r="47" spans="1:18" ht="89.25">
      <c r="A47" s="47">
        <v>33</v>
      </c>
      <c r="B47" s="56">
        <v>80</v>
      </c>
      <c r="C47" s="20" t="s">
        <v>163</v>
      </c>
      <c r="D47" s="20" t="s">
        <v>148</v>
      </c>
      <c r="E47" s="11" t="s">
        <v>338</v>
      </c>
      <c r="F47" s="11" t="s">
        <v>89</v>
      </c>
      <c r="G47" s="17">
        <v>642</v>
      </c>
      <c r="H47" s="1" t="s">
        <v>15</v>
      </c>
      <c r="I47" s="16" t="s">
        <v>24</v>
      </c>
      <c r="J47" s="1">
        <v>40000000000</v>
      </c>
      <c r="K47" s="3" t="s">
        <v>16</v>
      </c>
      <c r="L47" s="40">
        <v>1434792.68</v>
      </c>
      <c r="M47" s="14">
        <v>42461</v>
      </c>
      <c r="N47" s="14">
        <v>42583</v>
      </c>
      <c r="O47" s="12" t="s">
        <v>43</v>
      </c>
      <c r="P47" s="12" t="s">
        <v>18</v>
      </c>
      <c r="Q47" s="47" t="s">
        <v>379</v>
      </c>
      <c r="R47" s="63"/>
    </row>
    <row r="48" spans="1:18" ht="63.75">
      <c r="A48" s="47">
        <v>34</v>
      </c>
      <c r="B48" s="56">
        <v>82</v>
      </c>
      <c r="C48" s="20" t="s">
        <v>181</v>
      </c>
      <c r="D48" s="20" t="s">
        <v>229</v>
      </c>
      <c r="E48" s="11" t="s">
        <v>92</v>
      </c>
      <c r="F48" s="11" t="s">
        <v>89</v>
      </c>
      <c r="G48" s="17">
        <v>642</v>
      </c>
      <c r="H48" s="1" t="s">
        <v>15</v>
      </c>
      <c r="I48" s="16" t="s">
        <v>24</v>
      </c>
      <c r="J48" s="1">
        <v>40000000000</v>
      </c>
      <c r="K48" s="3" t="s">
        <v>16</v>
      </c>
      <c r="L48" s="40">
        <v>11500000</v>
      </c>
      <c r="M48" s="14">
        <v>42522</v>
      </c>
      <c r="N48" s="14">
        <v>42614</v>
      </c>
      <c r="O48" s="12" t="s">
        <v>43</v>
      </c>
      <c r="P48" s="12" t="s">
        <v>18</v>
      </c>
      <c r="Q48" s="47" t="s">
        <v>379</v>
      </c>
      <c r="R48" s="63"/>
    </row>
    <row r="49" spans="1:18" ht="51">
      <c r="A49" s="47">
        <v>35</v>
      </c>
      <c r="B49" s="56">
        <v>86</v>
      </c>
      <c r="C49" s="15" t="s">
        <v>182</v>
      </c>
      <c r="D49" s="15" t="s">
        <v>153</v>
      </c>
      <c r="E49" s="1" t="s">
        <v>20</v>
      </c>
      <c r="F49" s="1" t="s">
        <v>21</v>
      </c>
      <c r="G49" s="17" t="s">
        <v>14</v>
      </c>
      <c r="H49" s="1" t="s">
        <v>15</v>
      </c>
      <c r="I49" s="16" t="s">
        <v>24</v>
      </c>
      <c r="J49" s="1">
        <v>40000000000</v>
      </c>
      <c r="K49" s="3" t="s">
        <v>16</v>
      </c>
      <c r="L49" s="37">
        <v>500000</v>
      </c>
      <c r="M49" s="4">
        <v>42522</v>
      </c>
      <c r="N49" s="5">
        <v>42522</v>
      </c>
      <c r="O49" s="1" t="s">
        <v>17</v>
      </c>
      <c r="P49" s="1" t="s">
        <v>18</v>
      </c>
      <c r="Q49" s="47" t="s">
        <v>379</v>
      </c>
      <c r="R49" s="63"/>
    </row>
    <row r="50" spans="1:18" ht="51">
      <c r="A50" s="47">
        <v>36</v>
      </c>
      <c r="B50" s="56">
        <v>89</v>
      </c>
      <c r="C50" s="15" t="s">
        <v>156</v>
      </c>
      <c r="D50" s="15" t="s">
        <v>156</v>
      </c>
      <c r="E50" s="1" t="s">
        <v>407</v>
      </c>
      <c r="F50" s="2" t="s">
        <v>89</v>
      </c>
      <c r="G50" s="19">
        <v>642</v>
      </c>
      <c r="H50" s="1" t="s">
        <v>15</v>
      </c>
      <c r="I50" s="16" t="s">
        <v>24</v>
      </c>
      <c r="J50" s="63">
        <v>40000000000</v>
      </c>
      <c r="K50" s="1" t="s">
        <v>16</v>
      </c>
      <c r="L50" s="55">
        <v>1712000</v>
      </c>
      <c r="M50" s="77">
        <v>42552</v>
      </c>
      <c r="N50" s="77">
        <v>42614</v>
      </c>
      <c r="O50" s="7" t="s">
        <v>43</v>
      </c>
      <c r="P50" s="2" t="s">
        <v>18</v>
      </c>
      <c r="Q50" s="47" t="s">
        <v>379</v>
      </c>
      <c r="R50" s="63"/>
    </row>
    <row r="51" spans="1:18" ht="76.5">
      <c r="A51" s="47">
        <v>37</v>
      </c>
      <c r="B51" s="56">
        <v>90</v>
      </c>
      <c r="C51" s="20" t="s">
        <v>174</v>
      </c>
      <c r="D51" s="20" t="s">
        <v>165</v>
      </c>
      <c r="E51" s="11" t="s">
        <v>324</v>
      </c>
      <c r="F51" s="11" t="s">
        <v>89</v>
      </c>
      <c r="G51" s="17">
        <v>642</v>
      </c>
      <c r="H51" s="1" t="s">
        <v>15</v>
      </c>
      <c r="I51" s="16" t="s">
        <v>24</v>
      </c>
      <c r="J51" s="1">
        <v>40000000000</v>
      </c>
      <c r="K51" s="3" t="s">
        <v>16</v>
      </c>
      <c r="L51" s="40">
        <v>3500000</v>
      </c>
      <c r="M51" s="14">
        <v>42614</v>
      </c>
      <c r="N51" s="14">
        <v>42705</v>
      </c>
      <c r="O51" s="12" t="s">
        <v>43</v>
      </c>
      <c r="P51" s="12" t="s">
        <v>18</v>
      </c>
      <c r="Q51" s="47" t="s">
        <v>379</v>
      </c>
      <c r="R51" s="63"/>
    </row>
    <row r="52" spans="1:18" ht="63.75">
      <c r="A52" s="47">
        <v>38</v>
      </c>
      <c r="B52" s="56">
        <v>91</v>
      </c>
      <c r="C52" s="20" t="s">
        <v>163</v>
      </c>
      <c r="D52" s="20" t="s">
        <v>148</v>
      </c>
      <c r="E52" s="11" t="s">
        <v>91</v>
      </c>
      <c r="F52" s="11" t="s">
        <v>89</v>
      </c>
      <c r="G52" s="17">
        <v>642</v>
      </c>
      <c r="H52" s="1" t="s">
        <v>15</v>
      </c>
      <c r="I52" s="16" t="s">
        <v>24</v>
      </c>
      <c r="J52" s="1">
        <v>40000000000</v>
      </c>
      <c r="K52" s="3" t="s">
        <v>16</v>
      </c>
      <c r="L52" s="40">
        <v>2000000</v>
      </c>
      <c r="M52" s="14">
        <v>42552</v>
      </c>
      <c r="N52" s="14">
        <v>42614</v>
      </c>
      <c r="O52" s="12" t="s">
        <v>43</v>
      </c>
      <c r="P52" s="12" t="s">
        <v>18</v>
      </c>
      <c r="Q52" s="47" t="s">
        <v>379</v>
      </c>
      <c r="R52" s="63"/>
    </row>
    <row r="53" spans="1:18" ht="89.25">
      <c r="A53" s="47">
        <v>39</v>
      </c>
      <c r="B53" s="56">
        <v>94</v>
      </c>
      <c r="C53" s="42" t="s">
        <v>163</v>
      </c>
      <c r="D53" s="42" t="s">
        <v>149</v>
      </c>
      <c r="E53" s="1" t="s">
        <v>34</v>
      </c>
      <c r="F53" s="1" t="s">
        <v>35</v>
      </c>
      <c r="G53" s="18" t="s">
        <v>14</v>
      </c>
      <c r="H53" s="6" t="s">
        <v>15</v>
      </c>
      <c r="I53" s="16" t="s">
        <v>24</v>
      </c>
      <c r="J53" s="1">
        <v>40000000000</v>
      </c>
      <c r="K53" s="6" t="s">
        <v>16</v>
      </c>
      <c r="L53" s="86">
        <v>2200000</v>
      </c>
      <c r="M53" s="74">
        <v>42583</v>
      </c>
      <c r="N53" s="4">
        <v>42735</v>
      </c>
      <c r="O53" s="6" t="s">
        <v>17</v>
      </c>
      <c r="P53" s="7" t="s">
        <v>18</v>
      </c>
      <c r="Q53" s="47" t="s">
        <v>379</v>
      </c>
      <c r="R53" s="63"/>
    </row>
    <row r="54" spans="1:18" ht="127.5">
      <c r="A54" s="47">
        <v>40</v>
      </c>
      <c r="B54" s="56">
        <v>100</v>
      </c>
      <c r="C54" s="20" t="s">
        <v>174</v>
      </c>
      <c r="D54" s="20" t="s">
        <v>165</v>
      </c>
      <c r="E54" s="11" t="s">
        <v>412</v>
      </c>
      <c r="F54" s="11" t="s">
        <v>89</v>
      </c>
      <c r="G54" s="17">
        <v>642</v>
      </c>
      <c r="H54" s="1" t="s">
        <v>15</v>
      </c>
      <c r="I54" s="16" t="s">
        <v>24</v>
      </c>
      <c r="J54" s="1">
        <v>40000000000</v>
      </c>
      <c r="K54" s="3" t="s">
        <v>16</v>
      </c>
      <c r="L54" s="40">
        <v>1509152</v>
      </c>
      <c r="M54" s="14">
        <v>42522</v>
      </c>
      <c r="N54" s="14">
        <v>42614</v>
      </c>
      <c r="O54" s="12" t="s">
        <v>43</v>
      </c>
      <c r="P54" s="12" t="s">
        <v>18</v>
      </c>
      <c r="Q54" s="47" t="s">
        <v>379</v>
      </c>
      <c r="R54" s="63"/>
    </row>
    <row r="55" spans="1:18" ht="153">
      <c r="A55" s="47">
        <v>41</v>
      </c>
      <c r="B55" s="56">
        <v>104</v>
      </c>
      <c r="C55" s="20" t="s">
        <v>180</v>
      </c>
      <c r="D55" s="20" t="s">
        <v>150</v>
      </c>
      <c r="E55" s="11" t="s">
        <v>325</v>
      </c>
      <c r="F55" s="11" t="s">
        <v>89</v>
      </c>
      <c r="G55" s="17">
        <v>642</v>
      </c>
      <c r="H55" s="1" t="s">
        <v>15</v>
      </c>
      <c r="I55" s="16" t="s">
        <v>24</v>
      </c>
      <c r="J55" s="1">
        <v>40000000000</v>
      </c>
      <c r="K55" s="3" t="s">
        <v>16</v>
      </c>
      <c r="L55" s="40">
        <v>5500000</v>
      </c>
      <c r="M55" s="14">
        <v>42583</v>
      </c>
      <c r="N55" s="14">
        <v>42705</v>
      </c>
      <c r="O55" s="12" t="s">
        <v>43</v>
      </c>
      <c r="P55" s="12" t="s">
        <v>18</v>
      </c>
      <c r="Q55" s="47" t="s">
        <v>379</v>
      </c>
      <c r="R55" s="63"/>
    </row>
    <row r="56" spans="1:18" ht="63.75">
      <c r="A56" s="47">
        <v>42</v>
      </c>
      <c r="B56" s="56">
        <v>105</v>
      </c>
      <c r="C56" s="42" t="s">
        <v>154</v>
      </c>
      <c r="D56" s="42" t="s">
        <v>171</v>
      </c>
      <c r="E56" s="1" t="s">
        <v>23</v>
      </c>
      <c r="F56" s="1" t="s">
        <v>109</v>
      </c>
      <c r="G56" s="18" t="s">
        <v>14</v>
      </c>
      <c r="H56" s="6" t="s">
        <v>15</v>
      </c>
      <c r="I56" s="16" t="s">
        <v>24</v>
      </c>
      <c r="J56" s="1">
        <v>40000000000</v>
      </c>
      <c r="K56" s="6" t="s">
        <v>16</v>
      </c>
      <c r="L56" s="36">
        <v>2200000</v>
      </c>
      <c r="M56" s="4">
        <v>42552</v>
      </c>
      <c r="N56" s="4">
        <v>42614</v>
      </c>
      <c r="O56" s="6" t="s">
        <v>17</v>
      </c>
      <c r="P56" s="7" t="s">
        <v>18</v>
      </c>
      <c r="Q56" s="47" t="s">
        <v>379</v>
      </c>
      <c r="R56" s="63"/>
    </row>
    <row r="57" spans="1:18" ht="76.5">
      <c r="A57" s="47">
        <v>43</v>
      </c>
      <c r="B57" s="56">
        <v>106</v>
      </c>
      <c r="C57" s="42" t="s">
        <v>154</v>
      </c>
      <c r="D57" s="42" t="s">
        <v>171</v>
      </c>
      <c r="E57" s="1" t="s">
        <v>36</v>
      </c>
      <c r="F57" s="1" t="s">
        <v>109</v>
      </c>
      <c r="G57" s="18" t="s">
        <v>14</v>
      </c>
      <c r="H57" s="6" t="s">
        <v>15</v>
      </c>
      <c r="I57" s="16" t="s">
        <v>24</v>
      </c>
      <c r="J57" s="1">
        <v>40000000000</v>
      </c>
      <c r="K57" s="6" t="s">
        <v>16</v>
      </c>
      <c r="L57" s="41">
        <v>8250000</v>
      </c>
      <c r="M57" s="4">
        <v>42552</v>
      </c>
      <c r="N57" s="4">
        <v>42735</v>
      </c>
      <c r="O57" s="6" t="s">
        <v>17</v>
      </c>
      <c r="P57" s="7" t="s">
        <v>18</v>
      </c>
      <c r="Q57" s="47" t="s">
        <v>379</v>
      </c>
      <c r="R57" s="63"/>
    </row>
    <row r="58" spans="1:18" ht="102">
      <c r="A58" s="47">
        <v>44</v>
      </c>
      <c r="B58" s="56">
        <v>110</v>
      </c>
      <c r="C58" s="79" t="s">
        <v>204</v>
      </c>
      <c r="D58" s="79" t="s">
        <v>206</v>
      </c>
      <c r="E58" s="2" t="s">
        <v>81</v>
      </c>
      <c r="F58" s="1" t="s">
        <v>114</v>
      </c>
      <c r="G58" s="81">
        <v>642</v>
      </c>
      <c r="H58" s="80" t="s">
        <v>15</v>
      </c>
      <c r="I58" s="16" t="s">
        <v>24</v>
      </c>
      <c r="J58" s="2">
        <v>40000000000</v>
      </c>
      <c r="K58" s="1" t="s">
        <v>16</v>
      </c>
      <c r="L58" s="37">
        <v>1570000</v>
      </c>
      <c r="M58" s="8">
        <v>42552</v>
      </c>
      <c r="N58" s="8">
        <v>42583</v>
      </c>
      <c r="O58" s="10" t="s">
        <v>17</v>
      </c>
      <c r="P58" s="2" t="s">
        <v>18</v>
      </c>
      <c r="Q58" s="47" t="s">
        <v>379</v>
      </c>
      <c r="R58" s="63"/>
    </row>
    <row r="59" spans="1:18" ht="38.25">
      <c r="A59" s="47">
        <v>45</v>
      </c>
      <c r="B59" s="56">
        <v>111</v>
      </c>
      <c r="C59" s="20" t="s">
        <v>174</v>
      </c>
      <c r="D59" s="20" t="s">
        <v>165</v>
      </c>
      <c r="E59" s="11" t="s">
        <v>90</v>
      </c>
      <c r="F59" s="11" t="s">
        <v>89</v>
      </c>
      <c r="G59" s="17">
        <v>642</v>
      </c>
      <c r="H59" s="1" t="s">
        <v>15</v>
      </c>
      <c r="I59" s="16" t="s">
        <v>24</v>
      </c>
      <c r="J59" s="1">
        <v>40000000000</v>
      </c>
      <c r="K59" s="3" t="s">
        <v>16</v>
      </c>
      <c r="L59" s="40">
        <v>1000000</v>
      </c>
      <c r="M59" s="14">
        <v>42552</v>
      </c>
      <c r="N59" s="14">
        <v>42614</v>
      </c>
      <c r="O59" s="12" t="s">
        <v>43</v>
      </c>
      <c r="P59" s="12" t="s">
        <v>18</v>
      </c>
      <c r="Q59" s="47" t="s">
        <v>379</v>
      </c>
      <c r="R59" s="63"/>
    </row>
    <row r="60" spans="1:18" ht="38.25">
      <c r="A60" s="47">
        <v>46</v>
      </c>
      <c r="B60" s="56">
        <v>112</v>
      </c>
      <c r="C60" s="15" t="s">
        <v>156</v>
      </c>
      <c r="D60" s="15" t="s">
        <v>156</v>
      </c>
      <c r="E60" s="1" t="s">
        <v>125</v>
      </c>
      <c r="F60" s="2" t="s">
        <v>89</v>
      </c>
      <c r="G60" s="19">
        <v>642</v>
      </c>
      <c r="H60" s="1" t="s">
        <v>15</v>
      </c>
      <c r="I60" s="16" t="s">
        <v>24</v>
      </c>
      <c r="J60" s="63">
        <v>40000000000</v>
      </c>
      <c r="K60" s="1" t="s">
        <v>16</v>
      </c>
      <c r="L60" s="55">
        <v>59818000</v>
      </c>
      <c r="M60" s="14">
        <v>42583</v>
      </c>
      <c r="N60" s="14">
        <v>42826</v>
      </c>
      <c r="O60" s="7" t="s">
        <v>43</v>
      </c>
      <c r="P60" s="2" t="s">
        <v>18</v>
      </c>
      <c r="Q60" s="47" t="s">
        <v>379</v>
      </c>
      <c r="R60" s="63"/>
    </row>
    <row r="61" spans="1:18" ht="76.5">
      <c r="A61" s="47">
        <v>47</v>
      </c>
      <c r="B61" s="56">
        <v>113</v>
      </c>
      <c r="C61" s="42" t="s">
        <v>155</v>
      </c>
      <c r="D61" s="42" t="s">
        <v>155</v>
      </c>
      <c r="E61" s="1" t="s">
        <v>360</v>
      </c>
      <c r="F61" s="1" t="s">
        <v>109</v>
      </c>
      <c r="G61" s="18" t="s">
        <v>14</v>
      </c>
      <c r="H61" s="6" t="s">
        <v>15</v>
      </c>
      <c r="I61" s="16" t="s">
        <v>24</v>
      </c>
      <c r="J61" s="1">
        <v>40000000000</v>
      </c>
      <c r="K61" s="6" t="s">
        <v>16</v>
      </c>
      <c r="L61" s="36">
        <v>5000000</v>
      </c>
      <c r="M61" s="4">
        <v>42614</v>
      </c>
      <c r="N61" s="4">
        <v>42675</v>
      </c>
      <c r="O61" s="6" t="s">
        <v>17</v>
      </c>
      <c r="P61" s="7" t="s">
        <v>18</v>
      </c>
      <c r="Q61" s="47" t="s">
        <v>379</v>
      </c>
      <c r="R61" s="63"/>
    </row>
    <row r="62" spans="1:18" ht="129.75" customHeight="1">
      <c r="A62" s="47">
        <v>48</v>
      </c>
      <c r="B62" s="56">
        <v>114</v>
      </c>
      <c r="C62" s="42" t="s">
        <v>163</v>
      </c>
      <c r="D62" s="42" t="s">
        <v>163</v>
      </c>
      <c r="E62" s="1" t="s">
        <v>40</v>
      </c>
      <c r="F62" s="1" t="s">
        <v>35</v>
      </c>
      <c r="G62" s="18" t="s">
        <v>14</v>
      </c>
      <c r="H62" s="6" t="s">
        <v>15</v>
      </c>
      <c r="I62" s="16" t="s">
        <v>24</v>
      </c>
      <c r="J62" s="1">
        <v>40000000000</v>
      </c>
      <c r="K62" s="6" t="s">
        <v>16</v>
      </c>
      <c r="L62" s="36">
        <v>700000</v>
      </c>
      <c r="M62" s="4">
        <v>42614</v>
      </c>
      <c r="N62" s="4">
        <v>42735</v>
      </c>
      <c r="O62" s="6" t="s">
        <v>17</v>
      </c>
      <c r="P62" s="7" t="s">
        <v>18</v>
      </c>
      <c r="Q62" s="47" t="s">
        <v>379</v>
      </c>
      <c r="R62" s="63"/>
    </row>
    <row r="63" spans="1:18" ht="89.25">
      <c r="A63" s="47">
        <v>49</v>
      </c>
      <c r="B63" s="56">
        <v>115</v>
      </c>
      <c r="C63" s="42" t="s">
        <v>168</v>
      </c>
      <c r="D63" s="42" t="s">
        <v>168</v>
      </c>
      <c r="E63" s="1" t="s">
        <v>50</v>
      </c>
      <c r="F63" s="1" t="s">
        <v>51</v>
      </c>
      <c r="G63" s="18" t="s">
        <v>14</v>
      </c>
      <c r="H63" s="6" t="s">
        <v>15</v>
      </c>
      <c r="I63" s="16" t="s">
        <v>24</v>
      </c>
      <c r="J63" s="1">
        <v>40000000000</v>
      </c>
      <c r="K63" s="6" t="s">
        <v>16</v>
      </c>
      <c r="L63" s="36">
        <v>11760000</v>
      </c>
      <c r="M63" s="4">
        <v>42614</v>
      </c>
      <c r="N63" s="4">
        <v>43709</v>
      </c>
      <c r="O63" s="6" t="s">
        <v>43</v>
      </c>
      <c r="P63" s="7" t="s">
        <v>18</v>
      </c>
      <c r="Q63" s="47" t="s">
        <v>379</v>
      </c>
      <c r="R63" s="63"/>
    </row>
    <row r="64" spans="1:18" ht="102">
      <c r="A64" s="47">
        <v>50</v>
      </c>
      <c r="B64" s="56">
        <v>121</v>
      </c>
      <c r="C64" s="79" t="s">
        <v>204</v>
      </c>
      <c r="D64" s="79" t="s">
        <v>206</v>
      </c>
      <c r="E64" s="2" t="s">
        <v>81</v>
      </c>
      <c r="F64" s="1" t="s">
        <v>114</v>
      </c>
      <c r="G64" s="81">
        <v>642</v>
      </c>
      <c r="H64" s="80" t="s">
        <v>15</v>
      </c>
      <c r="I64" s="16" t="s">
        <v>24</v>
      </c>
      <c r="J64" s="2">
        <v>40000000000</v>
      </c>
      <c r="K64" s="1" t="s">
        <v>16</v>
      </c>
      <c r="L64" s="37">
        <v>1000000</v>
      </c>
      <c r="M64" s="8">
        <v>42644</v>
      </c>
      <c r="N64" s="8">
        <v>42675</v>
      </c>
      <c r="O64" s="10" t="s">
        <v>17</v>
      </c>
      <c r="P64" s="2" t="s">
        <v>18</v>
      </c>
      <c r="Q64" s="47" t="s">
        <v>379</v>
      </c>
      <c r="R64" s="63"/>
    </row>
    <row r="65" spans="1:18" ht="153">
      <c r="A65" s="47">
        <v>51</v>
      </c>
      <c r="B65" s="56">
        <v>122</v>
      </c>
      <c r="C65" s="15" t="s">
        <v>161</v>
      </c>
      <c r="D65" s="15" t="s">
        <v>190</v>
      </c>
      <c r="E65" s="1" t="s">
        <v>107</v>
      </c>
      <c r="F65" s="1" t="s">
        <v>106</v>
      </c>
      <c r="G65" s="19">
        <v>113</v>
      </c>
      <c r="H65" s="2" t="s">
        <v>104</v>
      </c>
      <c r="I65" s="9" t="s">
        <v>103</v>
      </c>
      <c r="J65" s="2">
        <v>40000000000</v>
      </c>
      <c r="K65" s="1" t="s">
        <v>16</v>
      </c>
      <c r="L65" s="37">
        <v>3388000</v>
      </c>
      <c r="M65" s="4">
        <v>42644</v>
      </c>
      <c r="N65" s="8">
        <v>42826</v>
      </c>
      <c r="O65" s="2" t="s">
        <v>17</v>
      </c>
      <c r="P65" s="2" t="s">
        <v>18</v>
      </c>
      <c r="Q65" s="47" t="s">
        <v>379</v>
      </c>
      <c r="R65" s="63"/>
    </row>
    <row r="66" spans="1:18" ht="242.25">
      <c r="A66" s="47">
        <v>52</v>
      </c>
      <c r="B66" s="56">
        <v>131</v>
      </c>
      <c r="C66" s="15" t="s">
        <v>189</v>
      </c>
      <c r="D66" s="15" t="s">
        <v>208</v>
      </c>
      <c r="E66" s="1" t="s">
        <v>105</v>
      </c>
      <c r="F66" s="54" t="s">
        <v>118</v>
      </c>
      <c r="G66" s="19">
        <v>113</v>
      </c>
      <c r="H66" s="2" t="s">
        <v>104</v>
      </c>
      <c r="I66" s="9" t="s">
        <v>103</v>
      </c>
      <c r="J66" s="2">
        <v>40000000000</v>
      </c>
      <c r="K66" s="1" t="s">
        <v>16</v>
      </c>
      <c r="L66" s="37">
        <v>1960200</v>
      </c>
      <c r="M66" s="8">
        <v>42675</v>
      </c>
      <c r="N66" s="8">
        <v>43070</v>
      </c>
      <c r="O66" s="2" t="s">
        <v>17</v>
      </c>
      <c r="P66" s="2" t="s">
        <v>18</v>
      </c>
      <c r="Q66" s="47" t="s">
        <v>379</v>
      </c>
      <c r="R66" s="63"/>
    </row>
    <row r="67" spans="1:18" ht="267.75">
      <c r="A67" s="47">
        <v>53</v>
      </c>
      <c r="B67" s="56">
        <v>132</v>
      </c>
      <c r="C67" s="15" t="s">
        <v>161</v>
      </c>
      <c r="D67" s="15" t="s">
        <v>161</v>
      </c>
      <c r="E67" s="1" t="s">
        <v>102</v>
      </c>
      <c r="F67" s="1" t="s">
        <v>119</v>
      </c>
      <c r="G67" s="17" t="s">
        <v>98</v>
      </c>
      <c r="H67" s="2" t="s">
        <v>97</v>
      </c>
      <c r="I67" s="13" t="s">
        <v>101</v>
      </c>
      <c r="J67" s="2">
        <v>40000000000</v>
      </c>
      <c r="K67" s="1" t="s">
        <v>16</v>
      </c>
      <c r="L67" s="37">
        <v>12375277</v>
      </c>
      <c r="M67" s="8">
        <v>42675</v>
      </c>
      <c r="N67" s="8">
        <v>43101</v>
      </c>
      <c r="O67" s="2" t="s">
        <v>17</v>
      </c>
      <c r="P67" s="2" t="s">
        <v>18</v>
      </c>
      <c r="Q67" s="47" t="s">
        <v>379</v>
      </c>
      <c r="R67" s="63"/>
    </row>
    <row r="68" spans="1:18" s="26" customFormat="1" ht="204">
      <c r="A68" s="47">
        <v>54</v>
      </c>
      <c r="B68" s="56">
        <v>133</v>
      </c>
      <c r="C68" s="15" t="s">
        <v>161</v>
      </c>
      <c r="D68" s="15" t="s">
        <v>161</v>
      </c>
      <c r="E68" s="1" t="s">
        <v>100</v>
      </c>
      <c r="F68" s="1" t="s">
        <v>120</v>
      </c>
      <c r="G68" s="17" t="s">
        <v>98</v>
      </c>
      <c r="H68" s="2" t="s">
        <v>97</v>
      </c>
      <c r="I68" s="9">
        <v>1173</v>
      </c>
      <c r="J68" s="2">
        <v>40000000000</v>
      </c>
      <c r="K68" s="1" t="s">
        <v>16</v>
      </c>
      <c r="L68" s="37">
        <v>1132560</v>
      </c>
      <c r="M68" s="8">
        <v>42675</v>
      </c>
      <c r="N68" s="8">
        <v>43070</v>
      </c>
      <c r="O68" s="2" t="s">
        <v>17</v>
      </c>
      <c r="P68" s="2" t="s">
        <v>18</v>
      </c>
      <c r="Q68" s="47" t="s">
        <v>379</v>
      </c>
      <c r="R68" s="63"/>
    </row>
    <row r="69" spans="1:18" s="26" customFormat="1" ht="102">
      <c r="A69" s="47">
        <v>55</v>
      </c>
      <c r="B69" s="56">
        <v>134</v>
      </c>
      <c r="C69" s="15" t="s">
        <v>161</v>
      </c>
      <c r="D69" s="15" t="s">
        <v>209</v>
      </c>
      <c r="E69" s="1" t="s">
        <v>99</v>
      </c>
      <c r="F69" s="1" t="s">
        <v>121</v>
      </c>
      <c r="G69" s="17" t="s">
        <v>98</v>
      </c>
      <c r="H69" s="2" t="s">
        <v>97</v>
      </c>
      <c r="I69" s="9">
        <v>4550</v>
      </c>
      <c r="J69" s="2">
        <v>40000000000</v>
      </c>
      <c r="K69" s="1" t="s">
        <v>16</v>
      </c>
      <c r="L69" s="37">
        <v>2119920</v>
      </c>
      <c r="M69" s="8">
        <v>42675</v>
      </c>
      <c r="N69" s="8">
        <v>43070</v>
      </c>
      <c r="O69" s="2" t="s">
        <v>17</v>
      </c>
      <c r="P69" s="2" t="s">
        <v>18</v>
      </c>
      <c r="Q69" s="47" t="s">
        <v>379</v>
      </c>
      <c r="R69" s="63"/>
    </row>
    <row r="70" spans="1:18" s="26" customFormat="1" ht="204">
      <c r="A70" s="47">
        <v>56</v>
      </c>
      <c r="B70" s="56">
        <v>137</v>
      </c>
      <c r="C70" s="42" t="s">
        <v>192</v>
      </c>
      <c r="D70" s="42" t="s">
        <v>236</v>
      </c>
      <c r="E70" s="1" t="s">
        <v>70</v>
      </c>
      <c r="F70" s="1" t="s">
        <v>72</v>
      </c>
      <c r="G70" s="18" t="s">
        <v>14</v>
      </c>
      <c r="H70" s="6" t="s">
        <v>15</v>
      </c>
      <c r="I70" s="16" t="s">
        <v>24</v>
      </c>
      <c r="J70" s="1">
        <v>40000000000</v>
      </c>
      <c r="K70" s="6" t="s">
        <v>16</v>
      </c>
      <c r="L70" s="36">
        <v>7200000</v>
      </c>
      <c r="M70" s="4">
        <v>42705</v>
      </c>
      <c r="N70" s="4">
        <v>43070</v>
      </c>
      <c r="O70" s="6" t="s">
        <v>43</v>
      </c>
      <c r="P70" s="7" t="s">
        <v>18</v>
      </c>
      <c r="Q70" s="47" t="s">
        <v>379</v>
      </c>
      <c r="R70" s="63"/>
    </row>
    <row r="71" spans="1:18" s="26" customFormat="1" ht="63.75">
      <c r="A71" s="47">
        <v>57</v>
      </c>
      <c r="B71" s="56">
        <v>144</v>
      </c>
      <c r="C71" s="42" t="s">
        <v>169</v>
      </c>
      <c r="D71" s="42" t="s">
        <v>213</v>
      </c>
      <c r="E71" s="15" t="s">
        <v>70</v>
      </c>
      <c r="F71" s="1" t="s">
        <v>264</v>
      </c>
      <c r="G71" s="1">
        <v>642</v>
      </c>
      <c r="H71" s="1" t="s">
        <v>15</v>
      </c>
      <c r="I71" s="1">
        <v>1</v>
      </c>
      <c r="J71" s="1">
        <v>40000000000</v>
      </c>
      <c r="K71" s="3" t="s">
        <v>16</v>
      </c>
      <c r="L71" s="43">
        <v>2465000</v>
      </c>
      <c r="M71" s="4">
        <v>42491</v>
      </c>
      <c r="N71" s="4">
        <v>42736</v>
      </c>
      <c r="O71" s="6" t="s">
        <v>43</v>
      </c>
      <c r="P71" s="7" t="s">
        <v>18</v>
      </c>
      <c r="Q71" s="47" t="s">
        <v>379</v>
      </c>
      <c r="R71" s="63"/>
    </row>
    <row r="72" spans="1:48" s="45" customFormat="1" ht="102">
      <c r="A72" s="47">
        <v>58</v>
      </c>
      <c r="B72" s="78">
        <v>145</v>
      </c>
      <c r="C72" s="42" t="s">
        <v>163</v>
      </c>
      <c r="D72" s="42" t="s">
        <v>149</v>
      </c>
      <c r="E72" s="76" t="s">
        <v>265</v>
      </c>
      <c r="F72" s="76" t="s">
        <v>266</v>
      </c>
      <c r="G72" s="76">
        <v>642</v>
      </c>
      <c r="H72" s="76" t="s">
        <v>15</v>
      </c>
      <c r="I72" s="76">
        <v>1</v>
      </c>
      <c r="J72" s="76">
        <v>40000000000</v>
      </c>
      <c r="K72" s="87" t="s">
        <v>16</v>
      </c>
      <c r="L72" s="88">
        <v>0</v>
      </c>
      <c r="M72" s="74">
        <v>42370</v>
      </c>
      <c r="N72" s="74">
        <v>43070</v>
      </c>
      <c r="O72" s="89" t="s">
        <v>17</v>
      </c>
      <c r="P72" s="90" t="s">
        <v>18</v>
      </c>
      <c r="Q72" s="63" t="s">
        <v>379</v>
      </c>
      <c r="R72" s="63"/>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row>
    <row r="73" spans="1:18" s="26" customFormat="1" ht="89.25">
      <c r="A73" s="47">
        <v>59</v>
      </c>
      <c r="B73" s="56">
        <v>146</v>
      </c>
      <c r="C73" s="42" t="s">
        <v>267</v>
      </c>
      <c r="D73" s="42" t="s">
        <v>268</v>
      </c>
      <c r="E73" s="1" t="s">
        <v>240</v>
      </c>
      <c r="F73" s="1" t="s">
        <v>269</v>
      </c>
      <c r="G73" s="1">
        <v>166</v>
      </c>
      <c r="H73" s="1" t="s">
        <v>241</v>
      </c>
      <c r="I73" s="1">
        <v>2414</v>
      </c>
      <c r="J73" s="1">
        <v>40000000000</v>
      </c>
      <c r="K73" s="3" t="s">
        <v>16</v>
      </c>
      <c r="L73" s="43">
        <v>1535594.33</v>
      </c>
      <c r="M73" s="4">
        <v>42461</v>
      </c>
      <c r="N73" s="4">
        <v>42461</v>
      </c>
      <c r="O73" s="6" t="s">
        <v>73</v>
      </c>
      <c r="P73" s="7" t="s">
        <v>86</v>
      </c>
      <c r="Q73" s="47" t="s">
        <v>379</v>
      </c>
      <c r="R73" s="63"/>
    </row>
    <row r="74" spans="1:18" s="26" customFormat="1" ht="89.25">
      <c r="A74" s="47">
        <v>60</v>
      </c>
      <c r="B74" s="56">
        <v>192</v>
      </c>
      <c r="C74" s="70" t="s">
        <v>163</v>
      </c>
      <c r="D74" s="70" t="s">
        <v>149</v>
      </c>
      <c r="E74" s="1" t="s">
        <v>307</v>
      </c>
      <c r="F74" s="1" t="s">
        <v>35</v>
      </c>
      <c r="G74" s="18" t="s">
        <v>14</v>
      </c>
      <c r="H74" s="6" t="s">
        <v>15</v>
      </c>
      <c r="I74" s="16" t="s">
        <v>24</v>
      </c>
      <c r="J74" s="1">
        <v>40000000000</v>
      </c>
      <c r="K74" s="6" t="s">
        <v>16</v>
      </c>
      <c r="L74" s="36">
        <v>9944745.98</v>
      </c>
      <c r="M74" s="4">
        <v>42430</v>
      </c>
      <c r="N74" s="4">
        <v>42735</v>
      </c>
      <c r="O74" s="6" t="s">
        <v>17</v>
      </c>
      <c r="P74" s="7" t="s">
        <v>18</v>
      </c>
      <c r="Q74" s="47" t="s">
        <v>379</v>
      </c>
      <c r="R74" s="63"/>
    </row>
    <row r="75" spans="1:18" s="26" customFormat="1" ht="216.75">
      <c r="A75" s="47">
        <v>61</v>
      </c>
      <c r="B75" s="56">
        <v>197</v>
      </c>
      <c r="C75" s="20" t="s">
        <v>174</v>
      </c>
      <c r="D75" s="20" t="s">
        <v>165</v>
      </c>
      <c r="E75" s="11" t="s">
        <v>308</v>
      </c>
      <c r="F75" s="11" t="s">
        <v>89</v>
      </c>
      <c r="G75" s="17">
        <v>642</v>
      </c>
      <c r="H75" s="1" t="s">
        <v>15</v>
      </c>
      <c r="I75" s="16" t="s">
        <v>24</v>
      </c>
      <c r="J75" s="1">
        <v>40000000000</v>
      </c>
      <c r="K75" s="3" t="s">
        <v>16</v>
      </c>
      <c r="L75" s="40">
        <v>3311999.22</v>
      </c>
      <c r="M75" s="14">
        <v>42430</v>
      </c>
      <c r="N75" s="14">
        <v>42522</v>
      </c>
      <c r="O75" s="12" t="s">
        <v>43</v>
      </c>
      <c r="P75" s="12" t="s">
        <v>18</v>
      </c>
      <c r="Q75" s="47" t="s">
        <v>379</v>
      </c>
      <c r="R75" s="63"/>
    </row>
    <row r="76" spans="1:18" s="26" customFormat="1" ht="89.25">
      <c r="A76" s="47">
        <v>62</v>
      </c>
      <c r="B76" s="56">
        <v>198</v>
      </c>
      <c r="C76" s="20" t="s">
        <v>174</v>
      </c>
      <c r="D76" s="20" t="s">
        <v>165</v>
      </c>
      <c r="E76" s="11" t="s">
        <v>309</v>
      </c>
      <c r="F76" s="11" t="s">
        <v>89</v>
      </c>
      <c r="G76" s="17">
        <v>642</v>
      </c>
      <c r="H76" s="1" t="s">
        <v>15</v>
      </c>
      <c r="I76" s="16" t="s">
        <v>24</v>
      </c>
      <c r="J76" s="1">
        <v>40000000000</v>
      </c>
      <c r="K76" s="3" t="s">
        <v>16</v>
      </c>
      <c r="L76" s="40">
        <v>1583726.38</v>
      </c>
      <c r="M76" s="77">
        <v>42614</v>
      </c>
      <c r="N76" s="77">
        <v>42705</v>
      </c>
      <c r="O76" s="12" t="s">
        <v>43</v>
      </c>
      <c r="P76" s="12" t="s">
        <v>18</v>
      </c>
      <c r="Q76" s="47" t="s">
        <v>379</v>
      </c>
      <c r="R76" s="63"/>
    </row>
    <row r="77" spans="1:18" s="26" customFormat="1" ht="89.25">
      <c r="A77" s="47">
        <v>63</v>
      </c>
      <c r="B77" s="56">
        <v>199</v>
      </c>
      <c r="C77" s="20" t="s">
        <v>174</v>
      </c>
      <c r="D77" s="20" t="s">
        <v>165</v>
      </c>
      <c r="E77" s="11" t="s">
        <v>310</v>
      </c>
      <c r="F77" s="11" t="s">
        <v>89</v>
      </c>
      <c r="G77" s="17">
        <v>642</v>
      </c>
      <c r="H77" s="1" t="s">
        <v>15</v>
      </c>
      <c r="I77" s="16" t="s">
        <v>24</v>
      </c>
      <c r="J77" s="1">
        <v>40000000000</v>
      </c>
      <c r="K77" s="3" t="s">
        <v>16</v>
      </c>
      <c r="L77" s="40">
        <v>2081822.08</v>
      </c>
      <c r="M77" s="14">
        <v>42401</v>
      </c>
      <c r="N77" s="14">
        <v>42461</v>
      </c>
      <c r="O77" s="12" t="s">
        <v>43</v>
      </c>
      <c r="P77" s="12" t="s">
        <v>18</v>
      </c>
      <c r="Q77" s="47" t="s">
        <v>379</v>
      </c>
      <c r="R77" s="63"/>
    </row>
    <row r="78" spans="1:48" s="45" customFormat="1" ht="105.75" customHeight="1">
      <c r="A78" s="47">
        <v>64</v>
      </c>
      <c r="B78" s="78">
        <v>203</v>
      </c>
      <c r="C78" s="79" t="s">
        <v>267</v>
      </c>
      <c r="D78" s="79" t="s">
        <v>268</v>
      </c>
      <c r="E78" s="91" t="s">
        <v>319</v>
      </c>
      <c r="F78" s="76" t="s">
        <v>269</v>
      </c>
      <c r="G78" s="92">
        <v>166</v>
      </c>
      <c r="H78" s="89" t="s">
        <v>241</v>
      </c>
      <c r="I78" s="82">
        <v>1394</v>
      </c>
      <c r="J78" s="76">
        <v>40000000000</v>
      </c>
      <c r="K78" s="89" t="s">
        <v>16</v>
      </c>
      <c r="L78" s="93">
        <v>0</v>
      </c>
      <c r="M78" s="77">
        <v>42430</v>
      </c>
      <c r="N78" s="77">
        <v>42461</v>
      </c>
      <c r="O78" s="94" t="s">
        <v>43</v>
      </c>
      <c r="P78" s="80" t="s">
        <v>18</v>
      </c>
      <c r="Q78" s="47" t="s">
        <v>379</v>
      </c>
      <c r="R78" s="63"/>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row>
    <row r="79" spans="1:18" s="26" customFormat="1" ht="76.5">
      <c r="A79" s="47">
        <v>65</v>
      </c>
      <c r="B79" s="56">
        <v>223</v>
      </c>
      <c r="C79" s="20" t="s">
        <v>174</v>
      </c>
      <c r="D79" s="20" t="s">
        <v>165</v>
      </c>
      <c r="E79" s="11" t="s">
        <v>374</v>
      </c>
      <c r="F79" s="1" t="s">
        <v>89</v>
      </c>
      <c r="G79" s="52">
        <v>642</v>
      </c>
      <c r="H79" s="50" t="s">
        <v>15</v>
      </c>
      <c r="I79" s="52">
        <v>1</v>
      </c>
      <c r="J79" s="1">
        <v>40000000000</v>
      </c>
      <c r="K79" s="6" t="s">
        <v>16</v>
      </c>
      <c r="L79" s="57">
        <v>619028</v>
      </c>
      <c r="M79" s="48">
        <v>42491</v>
      </c>
      <c r="N79" s="48">
        <v>42583</v>
      </c>
      <c r="O79" s="49" t="s">
        <v>43</v>
      </c>
      <c r="P79" s="51" t="s">
        <v>18</v>
      </c>
      <c r="Q79" s="61" t="s">
        <v>379</v>
      </c>
      <c r="R79" s="62"/>
    </row>
    <row r="80" spans="1:18" s="26" customFormat="1" ht="102">
      <c r="A80" s="47">
        <v>66</v>
      </c>
      <c r="B80" s="56">
        <v>225</v>
      </c>
      <c r="C80" s="20" t="s">
        <v>175</v>
      </c>
      <c r="D80" s="20" t="s">
        <v>162</v>
      </c>
      <c r="E80" s="11" t="s">
        <v>386</v>
      </c>
      <c r="F80" s="1" t="s">
        <v>242</v>
      </c>
      <c r="G80" s="52">
        <v>642</v>
      </c>
      <c r="H80" s="50" t="s">
        <v>15</v>
      </c>
      <c r="I80" s="52">
        <v>1</v>
      </c>
      <c r="J80" s="1">
        <v>40000000000</v>
      </c>
      <c r="K80" s="6" t="s">
        <v>16</v>
      </c>
      <c r="L80" s="58">
        <v>7657685</v>
      </c>
      <c r="M80" s="95">
        <v>42552</v>
      </c>
      <c r="N80" s="48">
        <v>42614</v>
      </c>
      <c r="O80" s="49" t="s">
        <v>43</v>
      </c>
      <c r="P80" s="51" t="s">
        <v>18</v>
      </c>
      <c r="Q80" s="61" t="s">
        <v>379</v>
      </c>
      <c r="R80" s="62"/>
    </row>
    <row r="81" spans="1:18" s="26" customFormat="1" ht="102">
      <c r="A81" s="47">
        <v>67</v>
      </c>
      <c r="B81" s="56">
        <v>236</v>
      </c>
      <c r="C81" s="42" t="s">
        <v>413</v>
      </c>
      <c r="D81" s="42" t="s">
        <v>414</v>
      </c>
      <c r="E81" s="11" t="s">
        <v>417</v>
      </c>
      <c r="F81" s="1" t="s">
        <v>411</v>
      </c>
      <c r="G81" s="52">
        <v>642</v>
      </c>
      <c r="H81" s="50" t="s">
        <v>15</v>
      </c>
      <c r="I81" s="52">
        <v>1</v>
      </c>
      <c r="J81" s="1">
        <v>40000000000</v>
      </c>
      <c r="K81" s="6" t="s">
        <v>16</v>
      </c>
      <c r="L81" s="57">
        <v>1773000</v>
      </c>
      <c r="M81" s="95">
        <v>42552</v>
      </c>
      <c r="N81" s="48">
        <v>42583</v>
      </c>
      <c r="O81" s="49" t="s">
        <v>43</v>
      </c>
      <c r="P81" s="51" t="s">
        <v>18</v>
      </c>
      <c r="Q81" s="61" t="s">
        <v>379</v>
      </c>
      <c r="R81" s="62"/>
    </row>
  </sheetData>
  <sheetProtection/>
  <autoFilter ref="A13:R81"/>
  <mergeCells count="17">
    <mergeCell ref="O10:O12"/>
    <mergeCell ref="M11:N11"/>
    <mergeCell ref="A10:A12"/>
    <mergeCell ref="B10:B12"/>
    <mergeCell ref="C10:C12"/>
    <mergeCell ref="D10:D12"/>
    <mergeCell ref="E10:N10"/>
    <mergeCell ref="A1:R9"/>
    <mergeCell ref="P10:P12"/>
    <mergeCell ref="Q10:Q12"/>
    <mergeCell ref="R10:R12"/>
    <mergeCell ref="E11:E12"/>
    <mergeCell ref="F11:F12"/>
    <mergeCell ref="G11:H11"/>
    <mergeCell ref="I11:I12"/>
    <mergeCell ref="J11:K11"/>
    <mergeCell ref="L11:L12"/>
  </mergeCells>
  <printOptions/>
  <pageMargins left="0.2362204724409449" right="0.2362204724409449" top="0.35433070866141736" bottom="0.35433070866141736" header="0.31496062992125984" footer="0.31496062992125984"/>
  <pageSetup fitToHeight="0"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Rubin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Рябова Валентина Викторовна</dc:creator>
  <cp:keywords/>
  <dc:description/>
  <cp:lastModifiedBy>Denisov_VA</cp:lastModifiedBy>
  <cp:lastPrinted>2016-06-28T08:01:38Z</cp:lastPrinted>
  <dcterms:created xsi:type="dcterms:W3CDTF">2015-11-13T12:29:06Z</dcterms:created>
  <dcterms:modified xsi:type="dcterms:W3CDTF">2016-07-08T08:55:40Z</dcterms:modified>
  <cp:category/>
  <cp:version/>
  <cp:contentType/>
  <cp:contentStatus/>
</cp:coreProperties>
</file>